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uigu\OneDrive\デスクトップ\"/>
    </mc:Choice>
  </mc:AlternateContent>
  <xr:revisionPtr revIDLastSave="0" documentId="13_ncr:1_{53E04828-0CAD-4E81-A227-2C682E71D3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8" i="1" l="1"/>
  <c r="K297" i="1"/>
  <c r="J298" i="1"/>
  <c r="J297" i="1"/>
  <c r="I298" i="1"/>
  <c r="H298" i="1"/>
  <c r="H297" i="1"/>
  <c r="G297" i="1"/>
  <c r="G298" i="1"/>
  <c r="F298" i="1"/>
  <c r="E298" i="1"/>
  <c r="E297" i="1"/>
  <c r="D298" i="1"/>
  <c r="D297" i="1"/>
  <c r="C298" i="1"/>
  <c r="C297" i="1"/>
  <c r="B297" i="1"/>
  <c r="N276" i="1"/>
  <c r="N275" i="1"/>
  <c r="N265" i="1"/>
  <c r="M276" i="1"/>
  <c r="M275" i="1"/>
  <c r="M265" i="1"/>
  <c r="O6" i="1"/>
  <c r="D6" i="1"/>
  <c r="E6" i="1"/>
  <c r="F6" i="1"/>
  <c r="G6" i="1"/>
  <c r="H6" i="1"/>
  <c r="I6" i="1"/>
  <c r="J6" i="1"/>
  <c r="K6" i="1"/>
  <c r="L6" i="1"/>
  <c r="M6" i="1"/>
  <c r="N6" i="1"/>
  <c r="C6" i="1"/>
  <c r="O27" i="1"/>
  <c r="D27" i="1"/>
  <c r="E27" i="1"/>
  <c r="F27" i="1"/>
  <c r="G27" i="1"/>
  <c r="H27" i="1"/>
  <c r="I27" i="1"/>
  <c r="J27" i="1"/>
  <c r="K27" i="1"/>
  <c r="L27" i="1"/>
  <c r="M27" i="1"/>
  <c r="N27" i="1"/>
  <c r="C27" i="1"/>
  <c r="O49" i="1"/>
  <c r="D49" i="1"/>
  <c r="E49" i="1"/>
  <c r="F49" i="1"/>
  <c r="G49" i="1"/>
  <c r="H49" i="1"/>
  <c r="I49" i="1"/>
  <c r="J49" i="1"/>
  <c r="K49" i="1"/>
  <c r="L49" i="1"/>
  <c r="M49" i="1"/>
  <c r="N49" i="1"/>
  <c r="C49" i="1"/>
  <c r="O70" i="1"/>
  <c r="D70" i="1"/>
  <c r="E70" i="1"/>
  <c r="F70" i="1"/>
  <c r="G70" i="1"/>
  <c r="H70" i="1"/>
  <c r="I70" i="1"/>
  <c r="J70" i="1"/>
  <c r="K70" i="1"/>
  <c r="L70" i="1"/>
  <c r="M70" i="1"/>
  <c r="N70" i="1"/>
  <c r="C70" i="1"/>
  <c r="O112" i="1"/>
  <c r="D112" i="1"/>
  <c r="E112" i="1"/>
  <c r="F112" i="1"/>
  <c r="G112" i="1"/>
  <c r="H112" i="1"/>
  <c r="I112" i="1"/>
  <c r="J112" i="1"/>
  <c r="K112" i="1"/>
  <c r="L112" i="1"/>
  <c r="M112" i="1"/>
  <c r="N112" i="1"/>
  <c r="C112" i="1"/>
  <c r="O91" i="1"/>
  <c r="D91" i="1"/>
  <c r="E91" i="1"/>
  <c r="F91" i="1"/>
  <c r="G91" i="1"/>
  <c r="H91" i="1"/>
  <c r="I91" i="1"/>
  <c r="J91" i="1"/>
  <c r="K91" i="1"/>
  <c r="L91" i="1"/>
  <c r="M91" i="1"/>
  <c r="N91" i="1"/>
  <c r="C91" i="1"/>
  <c r="O134" i="1"/>
  <c r="D134" i="1"/>
  <c r="E134" i="1"/>
  <c r="F134" i="1"/>
  <c r="G134" i="1"/>
  <c r="H134" i="1"/>
  <c r="I134" i="1"/>
  <c r="J134" i="1"/>
  <c r="K134" i="1"/>
  <c r="L134" i="1"/>
  <c r="M134" i="1"/>
  <c r="N134" i="1"/>
  <c r="C134" i="1"/>
  <c r="C17" i="1"/>
  <c r="D17" i="1"/>
  <c r="E17" i="1"/>
  <c r="F17" i="1"/>
  <c r="G17" i="1"/>
  <c r="H17" i="1"/>
  <c r="I17" i="1"/>
  <c r="J17" i="1"/>
  <c r="K17" i="1"/>
  <c r="L17" i="1"/>
  <c r="M17" i="1"/>
  <c r="N17" i="1"/>
  <c r="B17" i="1"/>
  <c r="C38" i="1"/>
  <c r="D38" i="1"/>
  <c r="E38" i="1"/>
  <c r="F38" i="1"/>
  <c r="G38" i="1"/>
  <c r="H38" i="1"/>
  <c r="I38" i="1"/>
  <c r="J38" i="1"/>
  <c r="K38" i="1"/>
  <c r="L38" i="1"/>
  <c r="M38" i="1"/>
  <c r="B38" i="1"/>
  <c r="N38" i="1"/>
  <c r="B60" i="1"/>
  <c r="D60" i="1"/>
  <c r="E60" i="1"/>
  <c r="F60" i="1"/>
  <c r="G60" i="1"/>
  <c r="H60" i="1"/>
  <c r="I60" i="1"/>
  <c r="J60" i="1"/>
  <c r="K60" i="1"/>
  <c r="L60" i="1"/>
  <c r="M60" i="1"/>
  <c r="C60" i="1"/>
  <c r="N60" i="1"/>
  <c r="N81" i="1"/>
  <c r="D81" i="1"/>
  <c r="E81" i="1"/>
  <c r="F81" i="1"/>
  <c r="G81" i="1"/>
  <c r="H81" i="1"/>
  <c r="I81" i="1"/>
  <c r="J81" i="1"/>
  <c r="K81" i="1"/>
  <c r="L81" i="1"/>
  <c r="M81" i="1"/>
  <c r="B81" i="1"/>
  <c r="C8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B102" i="1"/>
  <c r="L123" i="1"/>
  <c r="K123" i="1"/>
  <c r="G123" i="1"/>
  <c r="F123" i="1"/>
  <c r="E123" i="1"/>
  <c r="B123" i="1"/>
  <c r="C123" i="1"/>
  <c r="D123" i="1"/>
  <c r="H123" i="1"/>
  <c r="I123" i="1"/>
  <c r="J123" i="1"/>
  <c r="M123" i="1"/>
  <c r="N123" i="1"/>
  <c r="M145" i="1"/>
  <c r="G145" i="1"/>
  <c r="H145" i="1"/>
  <c r="I145" i="1"/>
  <c r="J145" i="1"/>
  <c r="K145" i="1"/>
  <c r="L145" i="1"/>
  <c r="F145" i="1"/>
  <c r="E145" i="1"/>
  <c r="D145" i="1"/>
  <c r="C145" i="1"/>
  <c r="B145" i="1"/>
  <c r="L275" i="1"/>
  <c r="L276" i="1" s="1"/>
  <c r="L265" i="1"/>
  <c r="K265" i="1"/>
  <c r="J265" i="1"/>
  <c r="J275" i="1"/>
  <c r="K276" i="1" s="1"/>
  <c r="I275" i="1"/>
  <c r="I265" i="1"/>
  <c r="H275" i="1"/>
  <c r="H265" i="1"/>
  <c r="G275" i="1"/>
  <c r="F275" i="1"/>
  <c r="F265" i="1"/>
  <c r="G265" i="1"/>
  <c r="E275" i="1"/>
  <c r="E265" i="1"/>
  <c r="D275" i="1"/>
  <c r="D265" i="1"/>
  <c r="C265" i="1"/>
  <c r="C275" i="1"/>
  <c r="B275" i="1"/>
  <c r="N253" i="1"/>
  <c r="N243" i="1"/>
  <c r="M253" i="1"/>
  <c r="M243" i="1"/>
  <c r="L243" i="1"/>
  <c r="L253" i="1"/>
  <c r="K243" i="1"/>
  <c r="K253" i="1"/>
  <c r="D243" i="1"/>
  <c r="E243" i="1"/>
  <c r="F243" i="1"/>
  <c r="G243" i="1"/>
  <c r="H243" i="1"/>
  <c r="I243" i="1"/>
  <c r="J243" i="1"/>
  <c r="J253" i="1"/>
  <c r="I253" i="1"/>
  <c r="H253" i="1"/>
  <c r="C243" i="1"/>
  <c r="F253" i="1"/>
  <c r="G253" i="1"/>
  <c r="E253" i="1"/>
  <c r="D253" i="1"/>
  <c r="C253" i="1"/>
  <c r="C254" i="1" s="1"/>
  <c r="M231" i="1"/>
  <c r="O298" i="1" l="1"/>
  <c r="I276" i="1"/>
  <c r="N254" i="1"/>
  <c r="J276" i="1"/>
  <c r="G276" i="1"/>
  <c r="H276" i="1"/>
  <c r="O243" i="1"/>
  <c r="F276" i="1"/>
  <c r="G254" i="1"/>
  <c r="H254" i="1"/>
  <c r="M254" i="1"/>
  <c r="L254" i="1"/>
  <c r="O265" i="1"/>
  <c r="E276" i="1"/>
  <c r="D276" i="1"/>
  <c r="C276" i="1"/>
  <c r="K254" i="1"/>
  <c r="I254" i="1"/>
  <c r="F254" i="1"/>
  <c r="J254" i="1"/>
  <c r="D254" i="1"/>
  <c r="E254" i="1"/>
  <c r="L231" i="1"/>
  <c r="K231" i="1" l="1"/>
  <c r="J231" i="1" l="1"/>
  <c r="I231" i="1" l="1"/>
  <c r="H231" i="1" l="1"/>
  <c r="G231" i="1" l="1"/>
  <c r="F231" i="1" l="1"/>
  <c r="E231" i="1" l="1"/>
  <c r="D231" i="1" l="1"/>
  <c r="D221" i="1" l="1"/>
  <c r="E221" i="1"/>
  <c r="F221" i="1"/>
  <c r="G221" i="1"/>
  <c r="H221" i="1"/>
  <c r="I221" i="1"/>
  <c r="J221" i="1"/>
  <c r="K221" i="1"/>
  <c r="L221" i="1"/>
  <c r="C221" i="1"/>
  <c r="O221" i="1" l="1"/>
  <c r="B231" i="1"/>
  <c r="C231" i="1"/>
  <c r="M232" i="1"/>
  <c r="L232" i="1"/>
  <c r="K232" i="1"/>
  <c r="J232" i="1"/>
  <c r="I232" i="1"/>
  <c r="H232" i="1"/>
  <c r="G232" i="1"/>
  <c r="N232" i="1"/>
  <c r="M200" i="1" l="1"/>
  <c r="D200" i="1" l="1"/>
  <c r="E200" i="1"/>
  <c r="F200" i="1"/>
  <c r="G200" i="1"/>
  <c r="H200" i="1"/>
  <c r="I200" i="1"/>
  <c r="J200" i="1"/>
  <c r="C200" i="1"/>
  <c r="N210" i="1" l="1"/>
  <c r="M210" i="1"/>
  <c r="L210" i="1"/>
  <c r="K210" i="1"/>
  <c r="J210" i="1"/>
  <c r="I210" i="1"/>
  <c r="H210" i="1"/>
  <c r="G210" i="1"/>
  <c r="F210" i="1"/>
  <c r="E210" i="1"/>
  <c r="D210" i="1"/>
  <c r="C210" i="1"/>
  <c r="B210" i="1"/>
  <c r="N200" i="1"/>
  <c r="N211" i="1" s="1"/>
  <c r="L200" i="1"/>
  <c r="K200" i="1"/>
  <c r="D211" i="1" l="1"/>
  <c r="M211" i="1"/>
  <c r="L211" i="1"/>
  <c r="K211" i="1"/>
  <c r="J211" i="1"/>
  <c r="I211" i="1"/>
  <c r="H211" i="1"/>
  <c r="G211" i="1"/>
  <c r="F211" i="1"/>
  <c r="N187" i="1"/>
  <c r="N177" i="1"/>
  <c r="N188" i="1" s="1"/>
  <c r="O211" i="1" l="1"/>
  <c r="H177" i="1"/>
  <c r="C177" i="1"/>
  <c r="G177" i="1"/>
  <c r="H187" i="1" l="1"/>
  <c r="I187" i="1"/>
  <c r="J187" i="1"/>
  <c r="K187" i="1"/>
  <c r="L187" i="1"/>
  <c r="M187" i="1"/>
  <c r="K188" i="1" l="1"/>
  <c r="I188" i="1"/>
  <c r="L188" i="1"/>
  <c r="J188" i="1"/>
  <c r="G187" i="1"/>
  <c r="H188" i="1" l="1"/>
  <c r="F187" i="1"/>
  <c r="G188" i="1" l="1"/>
  <c r="E187" i="1"/>
  <c r="F188" i="1" l="1"/>
  <c r="D187" i="1"/>
  <c r="E188" i="1" l="1"/>
  <c r="C187" i="1"/>
  <c r="D177" i="1"/>
  <c r="E177" i="1"/>
  <c r="F177" i="1"/>
  <c r="I177" i="1"/>
  <c r="J177" i="1"/>
  <c r="K177" i="1"/>
  <c r="L177" i="1"/>
  <c r="M177" i="1"/>
  <c r="M188" i="1" s="1"/>
  <c r="O177" i="1" l="1"/>
  <c r="D188" i="1"/>
  <c r="B187" i="1"/>
  <c r="N155" i="1"/>
  <c r="C188" i="1" l="1"/>
  <c r="M166" i="1"/>
  <c r="M155" i="1"/>
  <c r="L166" i="1" l="1"/>
  <c r="L155" i="1"/>
  <c r="K166" i="1" l="1"/>
  <c r="K155" i="1"/>
  <c r="J155" i="1" l="1"/>
  <c r="J166" i="1"/>
  <c r="I166" i="1" l="1"/>
  <c r="H166" i="1" l="1"/>
  <c r="G166" i="1" l="1"/>
  <c r="F166" i="1" l="1"/>
  <c r="G155" i="1" l="1"/>
  <c r="H155" i="1"/>
  <c r="I155" i="1"/>
  <c r="F155" i="1"/>
  <c r="E155" i="1"/>
  <c r="E166" i="1"/>
  <c r="D155" i="1" l="1"/>
  <c r="D166" i="1"/>
  <c r="C155" i="1" l="1"/>
  <c r="O155" i="1" s="1"/>
  <c r="C166" i="1" l="1"/>
  <c r="B166" i="1" l="1"/>
</calcChain>
</file>

<file path=xl/sharedStrings.xml><?xml version="1.0" encoding="utf-8"?>
<sst xmlns="http://schemas.openxmlformats.org/spreadsheetml/2006/main" count="832" uniqueCount="315">
  <si>
    <t>人口</t>
    <rPh sb="0" eb="2">
      <t>ジンコウ</t>
    </rPh>
    <phoneticPr fontId="2"/>
  </si>
  <si>
    <t>世帯数</t>
    <rPh sb="0" eb="3">
      <t>セタイスウ</t>
    </rPh>
    <phoneticPr fontId="2"/>
  </si>
  <si>
    <t>地区の動き</t>
    <rPh sb="0" eb="2">
      <t>チク</t>
    </rPh>
    <rPh sb="3" eb="4">
      <t>ウゴ</t>
    </rPh>
    <phoneticPr fontId="2"/>
  </si>
  <si>
    <t>上関</t>
    <rPh sb="0" eb="2">
      <t>カミノセキ</t>
    </rPh>
    <phoneticPr fontId="2"/>
  </si>
  <si>
    <t>蒲井</t>
    <rPh sb="0" eb="2">
      <t>カマイ</t>
    </rPh>
    <phoneticPr fontId="2"/>
  </si>
  <si>
    <t>四代</t>
    <rPh sb="0" eb="2">
      <t>シダイ</t>
    </rPh>
    <phoneticPr fontId="2"/>
  </si>
  <si>
    <t>白井田</t>
    <rPh sb="0" eb="2">
      <t>シライ</t>
    </rPh>
    <rPh sb="2" eb="3">
      <t>タ</t>
    </rPh>
    <phoneticPr fontId="2"/>
  </si>
  <si>
    <t>戸津</t>
    <rPh sb="0" eb="1">
      <t>ト</t>
    </rPh>
    <rPh sb="1" eb="2">
      <t>ツ</t>
    </rPh>
    <phoneticPr fontId="2"/>
  </si>
  <si>
    <t>室津</t>
    <rPh sb="0" eb="2">
      <t>ムロツ</t>
    </rPh>
    <phoneticPr fontId="2"/>
  </si>
  <si>
    <t>祝島</t>
    <rPh sb="0" eb="2">
      <t>イワイシマ</t>
    </rPh>
    <phoneticPr fontId="2"/>
  </si>
  <si>
    <t>八島</t>
    <rPh sb="0" eb="2">
      <t>ヤシマ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</si>
  <si>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</si>
  <si>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</si>
  <si>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</si>
  <si>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</si>
  <si>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</si>
  <si>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</si>
  <si>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</si>
  <si>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</si>
  <si>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</si>
  <si>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</si>
  <si>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</si>
  <si>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</si>
  <si>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</si>
  <si>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平成29年度上関町人口等資料</t>
    <rPh sb="0" eb="2">
      <t>ヘイセイ</t>
    </rPh>
    <rPh sb="4" eb="6">
      <t>ネンド</t>
    </rPh>
    <rPh sb="6" eb="9">
      <t>カミノセキチョウ</t>
    </rPh>
    <rPh sb="9" eb="11">
      <t>ジンコウ</t>
    </rPh>
    <rPh sb="11" eb="12">
      <t>トウ</t>
    </rPh>
    <rPh sb="12" eb="14">
      <t>シリョウ</t>
    </rPh>
    <phoneticPr fontId="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</si>
  <si>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</si>
  <si>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</si>
  <si>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</si>
  <si>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</si>
  <si>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</si>
  <si>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</si>
  <si>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</si>
  <si>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</si>
  <si>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</si>
  <si>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</si>
  <si>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平成30年１月末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</si>
  <si>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</si>
  <si>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人口前月対比</t>
    <rPh sb="0" eb="2">
      <t>ジンコウ</t>
    </rPh>
    <rPh sb="2" eb="4">
      <t>ゼンゲツ</t>
    </rPh>
    <rPh sb="4" eb="6">
      <t>タイヒ</t>
    </rPh>
    <phoneticPr fontId="2"/>
  </si>
  <si>
    <t>備　考</t>
    <rPh sb="0" eb="1">
      <t>ビ</t>
    </rPh>
    <rPh sb="2" eb="3">
      <t>コウ</t>
    </rPh>
    <phoneticPr fontId="2"/>
  </si>
  <si>
    <t>４月</t>
    <rPh sb="1" eb="2">
      <t>ガツ</t>
    </rPh>
    <phoneticPr fontId="2"/>
  </si>
  <si>
    <t>平成３０年３月末</t>
    <rPh sb="0" eb="2">
      <t>ヘイセイ</t>
    </rPh>
    <rPh sb="4" eb="5">
      <t>ネン</t>
    </rPh>
    <rPh sb="6" eb="8">
      <t>ガツマツ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</si>
  <si>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</si>
  <si>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</si>
  <si>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</si>
  <si>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</si>
  <si>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</si>
  <si>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</si>
  <si>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</si>
  <si>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</si>
  <si>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</si>
  <si>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</si>
  <si>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</si>
  <si>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</si>
  <si>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平成３０年5 月末</t>
    <rPh sb="0" eb="2">
      <t>ヘイセイ</t>
    </rPh>
    <rPh sb="4" eb="5">
      <t>ネン</t>
    </rPh>
    <rPh sb="7" eb="9">
      <t>ガツマツ</t>
    </rPh>
    <phoneticPr fontId="2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</si>
  <si>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</si>
  <si>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平成30年度人口等資料</t>
    <rPh sb="0" eb="2">
      <t>ヘイセイ</t>
    </rPh>
    <rPh sb="4" eb="6">
      <t>ネンド</t>
    </rPh>
    <rPh sb="6" eb="8">
      <t>ジンコウ</t>
    </rPh>
    <rPh sb="8" eb="9">
      <t>トウ</t>
    </rPh>
    <rPh sb="9" eb="11">
      <t>シリョウ</t>
    </rPh>
    <phoneticPr fontId="2"/>
  </si>
  <si>
    <t>平成３０年７ 月末</t>
    <rPh sb="0" eb="2">
      <t>ヘイセイ</t>
    </rPh>
    <rPh sb="4" eb="5">
      <t>ネン</t>
    </rPh>
    <rPh sb="7" eb="9">
      <t>ガツマツ</t>
    </rPh>
    <phoneticPr fontId="2"/>
  </si>
  <si>
    <t>平成30年８月末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</si>
  <si>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平成３０年９月末</t>
    <rPh sb="0" eb="2">
      <t>ヘイセイ</t>
    </rPh>
    <rPh sb="4" eb="5">
      <t>ネン</t>
    </rPh>
    <rPh sb="6" eb="8">
      <t>ガツマツ</t>
    </rPh>
    <phoneticPr fontId="2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</si>
  <si>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</si>
  <si>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平成３０年１１月末</t>
    <rPh sb="0" eb="2">
      <t>ヘイセイ</t>
    </rPh>
    <rPh sb="4" eb="5">
      <t>ネン</t>
    </rPh>
    <rPh sb="7" eb="9">
      <t>ガツマツ</t>
    </rPh>
    <phoneticPr fontId="2"/>
  </si>
  <si>
    <t>平成30年１２月末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</si>
  <si>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</si>
  <si>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４月</t>
  </si>
  <si>
    <t>平成31年2月末</t>
    <rPh sb="0" eb="2">
      <t>ヘイセイ</t>
    </rPh>
    <rPh sb="4" eb="5">
      <t>ネン</t>
    </rPh>
    <rPh sb="6" eb="8">
      <t>ガツマツ</t>
    </rPh>
    <phoneticPr fontId="2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</si>
  <si>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</si>
  <si>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平成３１年３月末</t>
    <rPh sb="0" eb="2">
      <t>ヘイセイ</t>
    </rPh>
    <rPh sb="4" eb="5">
      <t>ネン</t>
    </rPh>
    <rPh sb="6" eb="8">
      <t>ガツマツ</t>
    </rPh>
    <phoneticPr fontId="2"/>
  </si>
  <si>
    <t>平成3１年4月末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</si>
  <si>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令和元年5 月末</t>
    <rPh sb="0" eb="1">
      <t>レイ</t>
    </rPh>
    <rPh sb="1" eb="2">
      <t>ワ</t>
    </rPh>
    <rPh sb="2" eb="4">
      <t>ガンネン</t>
    </rPh>
    <rPh sb="4" eb="5">
      <t>ヘイネン</t>
    </rPh>
    <rPh sb="6" eb="8">
      <t>ガツマツ</t>
    </rPh>
    <phoneticPr fontId="2"/>
  </si>
  <si>
    <t>令和元年７月末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</si>
  <si>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令和元年８月末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</si>
  <si>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令和元年6月末</t>
    <rPh sb="0" eb="1">
      <t>レイ</t>
    </rPh>
    <rPh sb="1" eb="2">
      <t>ワ</t>
    </rPh>
    <rPh sb="2" eb="4">
      <t>ガンネン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</si>
  <si>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令和元年９月末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6" eb="7">
      <t>マツ</t>
    </rPh>
    <phoneticPr fontId="2"/>
  </si>
  <si>
    <t>令和元年１０月末</t>
    <rPh sb="0" eb="1">
      <t>レイ</t>
    </rPh>
    <rPh sb="1" eb="2">
      <t>ワ</t>
    </rPh>
    <rPh sb="2" eb="4">
      <t>ガンネン</t>
    </rPh>
    <rPh sb="6" eb="8">
      <t>ガツマツ</t>
    </rPh>
    <phoneticPr fontId="2"/>
  </si>
  <si>
    <t>令和元年１１ 月末</t>
    <rPh sb="0" eb="1">
      <t>レイ</t>
    </rPh>
    <rPh sb="1" eb="2">
      <t>ワ</t>
    </rPh>
    <rPh sb="2" eb="4">
      <t>ガンネン</t>
    </rPh>
    <rPh sb="7" eb="9">
      <t>ガツマツ</t>
    </rPh>
    <phoneticPr fontId="2"/>
  </si>
  <si>
    <t>令和元年１２月末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7" eb="8">
      <t>マツ</t>
    </rPh>
    <phoneticPr fontId="2"/>
  </si>
  <si>
    <t>令和２年１ 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</si>
  <si>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</si>
  <si>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令和２年３月末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</si>
  <si>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令和２年３月末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</si>
  <si>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令和2年4月末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</si>
  <si>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令和２年5月末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</si>
  <si>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令和2年6月末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</si>
  <si>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令和２年７月末</t>
    <rPh sb="0" eb="2">
      <t>レイワ</t>
    </rPh>
    <rPh sb="3" eb="4">
      <t>ネン</t>
    </rPh>
    <rPh sb="5" eb="7">
      <t>ガツマツ</t>
    </rPh>
    <phoneticPr fontId="2"/>
  </si>
  <si>
    <t>令和２年８月末</t>
    <rPh sb="0" eb="2">
      <t>レイワ</t>
    </rPh>
    <rPh sb="3" eb="4">
      <t>ネン</t>
    </rPh>
    <rPh sb="5" eb="7">
      <t>ガツマツ</t>
    </rPh>
    <phoneticPr fontId="2"/>
  </si>
  <si>
    <t>令和２年９月末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</si>
  <si>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令和２年１０月末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</si>
  <si>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</si>
  <si>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令和２年１２月末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</si>
  <si>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令和３年１月末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</si>
  <si>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令和３年２月末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</si>
  <si>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令和３年３月末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</si>
  <si>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令和３年３月末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</si>
  <si>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令和３年4月末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</si>
  <si>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令和３年5月末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</si>
  <si>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令和３年6月末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</si>
  <si>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令和３年７月末</t>
    <rPh sb="0" eb="2">
      <t>レイワ</t>
    </rPh>
    <rPh sb="3" eb="4">
      <t>ネン</t>
    </rPh>
    <rPh sb="5" eb="7">
      <t>ガツマツ</t>
    </rPh>
    <phoneticPr fontId="2"/>
  </si>
  <si>
    <t>令和３年８月末</t>
    <rPh sb="0" eb="2">
      <t>レイワ</t>
    </rPh>
    <rPh sb="3" eb="4">
      <t>ネン</t>
    </rPh>
    <rPh sb="5" eb="7">
      <t>ガツマツ</t>
    </rPh>
    <phoneticPr fontId="2"/>
  </si>
  <si>
    <t>令和３年９月末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</si>
  <si>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令和３年１０月末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</si>
  <si>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令和３年１１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</si>
  <si>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令和３年１２月末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</si>
  <si>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令和４年１月末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</si>
  <si>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令和４年２月末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</si>
  <si>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令和４年３月末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</si>
  <si>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令和4年３月末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</si>
  <si>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令和4年4月末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</si>
  <si>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令和4年5月末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</si>
  <si>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令和4年6月末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</si>
  <si>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令和4年７月末</t>
    <rPh sb="0" eb="2">
      <t>レイワ</t>
    </rPh>
    <rPh sb="3" eb="4">
      <t>ネン</t>
    </rPh>
    <rPh sb="5" eb="7">
      <t>ガツマツ</t>
    </rPh>
    <phoneticPr fontId="2"/>
  </si>
  <si>
    <t>令和4年８月末</t>
    <rPh sb="0" eb="2">
      <t>レイワ</t>
    </rPh>
    <rPh sb="3" eb="4">
      <t>ネン</t>
    </rPh>
    <rPh sb="5" eb="7">
      <t>ガツマツ</t>
    </rPh>
    <phoneticPr fontId="2"/>
  </si>
  <si>
    <t>令和4年９月末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</si>
  <si>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令和4年１０月末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</si>
  <si>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令和4年１１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</si>
  <si>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令和4年１２月末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</si>
  <si>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令和5年１月末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</si>
  <si>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</si>
  <si>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令和5年３月末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</si>
  <si>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</si>
  <si>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令和5年4月末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</si>
  <si>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令和5年5月末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</si>
  <si>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令和5年6月末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</si>
  <si>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令和5年７月末</t>
    <rPh sb="0" eb="2">
      <t>レイワ</t>
    </rPh>
    <rPh sb="3" eb="4">
      <t>ネン</t>
    </rPh>
    <rPh sb="5" eb="7">
      <t>ガツマツ</t>
    </rPh>
    <phoneticPr fontId="2"/>
  </si>
  <si>
    <t>令和5年８月末</t>
    <rPh sb="0" eb="2">
      <t>レイワ</t>
    </rPh>
    <rPh sb="3" eb="4">
      <t>ネン</t>
    </rPh>
    <rPh sb="5" eb="7">
      <t>ガツマツ</t>
    </rPh>
    <phoneticPr fontId="2"/>
  </si>
  <si>
    <t>令和5年９月末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</si>
  <si>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令和5年１０月末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</si>
  <si>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令和5年１１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</si>
  <si>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令和6年１月末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</si>
  <si>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</si>
  <si>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令和6年３月末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</si>
  <si>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</si>
  <si>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令和6年4月末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</si>
  <si>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令和6年5月末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</si>
  <si>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令和6年6月末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</si>
  <si>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令和6年７月末</t>
    <rPh sb="0" eb="2">
      <t>レイワ</t>
    </rPh>
    <rPh sb="3" eb="4">
      <t>ネン</t>
    </rPh>
    <rPh sb="5" eb="7">
      <t>ガツマツ</t>
    </rPh>
    <phoneticPr fontId="2"/>
  </si>
  <si>
    <t>令和6年８月末</t>
    <rPh sb="0" eb="2">
      <t>レイワ</t>
    </rPh>
    <rPh sb="3" eb="4">
      <t>ネン</t>
    </rPh>
    <rPh sb="5" eb="7">
      <t>ガツマツ</t>
    </rPh>
    <phoneticPr fontId="2"/>
  </si>
  <si>
    <t>令和6年９月末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</si>
  <si>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令和6年１０月末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</si>
  <si>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令和6年１１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</si>
  <si>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令和7年１２月末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</si>
  <si>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令和7年１月末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</si>
  <si>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令和7年２月末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</si>
  <si>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令和7年３月末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</si>
  <si>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令和7年３月末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</si>
  <si>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令和7年4月末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</si>
  <si>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令和7年5月末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</si>
  <si>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令和7年6月末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</si>
  <si>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令和7年７月末</t>
    <rPh sb="0" eb="2">
      <t>レイワ</t>
    </rPh>
    <rPh sb="3" eb="4">
      <t>ネン</t>
    </rPh>
    <rPh sb="5" eb="7">
      <t>ガツマツ</t>
    </rPh>
    <phoneticPr fontId="2"/>
  </si>
  <si>
    <t>令和7年８月末</t>
    <rPh sb="0" eb="2">
      <t>レイワ</t>
    </rPh>
    <rPh sb="3" eb="4">
      <t>ネン</t>
    </rPh>
    <rPh sb="5" eb="7">
      <t>ガツマツ</t>
    </rPh>
    <phoneticPr fontId="2"/>
  </si>
  <si>
    <t>令和7年９月末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</si>
  <si>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令和7年１０月末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</si>
  <si>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令和7年１１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</si>
  <si>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令和8年１月末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</si>
  <si>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令和8年２月末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</si>
  <si>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令和8年３月末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</si>
  <si>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令和8年３月末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</si>
  <si>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令和8年4月末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</si>
  <si>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令和8年5月末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</si>
  <si>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令和8年6月末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</si>
  <si>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令和8年７月末</t>
    <rPh sb="0" eb="2">
      <t>レイワ</t>
    </rPh>
    <rPh sb="3" eb="4">
      <t>ネン</t>
    </rPh>
    <rPh sb="5" eb="7">
      <t>ガツマツ</t>
    </rPh>
    <phoneticPr fontId="2"/>
  </si>
  <si>
    <t>令和8年８月末</t>
    <rPh sb="0" eb="2">
      <t>レイワ</t>
    </rPh>
    <rPh sb="3" eb="4">
      <t>ネン</t>
    </rPh>
    <rPh sb="5" eb="7">
      <t>ガツマツ</t>
    </rPh>
    <phoneticPr fontId="2"/>
  </si>
  <si>
    <t>令和8年９月末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</si>
  <si>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令和8年１０月末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</si>
  <si>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令和8年１１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</si>
  <si>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令和9年１２月末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</si>
  <si>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令和9年１月末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</si>
  <si>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令和9年２月末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</si>
  <si>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令和9年３月末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</si>
  <si>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令和9年３月末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</si>
  <si>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令和9年4月末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</si>
  <si>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令和9年５月末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</si>
  <si>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令和9年６月末</t>
    <rPh sb="0" eb="2">
      <t>レイワ</t>
    </rPh>
    <rPh sb="3" eb="4">
      <t>ネン</t>
    </rPh>
    <rPh sb="5" eb="6">
      <t>ガツ</t>
    </rPh>
    <rPh sb="6" eb="7">
      <t>マツ</t>
    </rPh>
    <phoneticPr fontId="2"/>
  </si>
  <si>
    <t>令和9年７月末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</si>
  <si>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令和9年８月末</t>
    <rPh sb="0" eb="2">
      <t>レイワ</t>
    </rPh>
    <rPh sb="3" eb="4">
      <t>ネン</t>
    </rPh>
    <rPh sb="5" eb="6">
      <t>ガツ</t>
    </rPh>
    <rPh sb="6" eb="7">
      <t>マツ</t>
    </rPh>
    <phoneticPr fontId="2"/>
  </si>
  <si>
    <t>令和9年９月末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</si>
  <si>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令和9年１０月末</t>
    <rPh sb="0" eb="2">
      <t>レイワ</t>
    </rPh>
    <rPh sb="3" eb="4">
      <t>ネン</t>
    </rPh>
    <rPh sb="6" eb="7">
      <t>ガツ</t>
    </rPh>
    <rPh sb="7" eb="8">
      <t>マツ</t>
    </rPh>
    <phoneticPr fontId="2"/>
  </si>
  <si>
    <t>令和9年１１月末</t>
    <rPh sb="0" eb="1">
      <t>レイ</t>
    </rPh>
    <rPh sb="1" eb="2">
      <t>カズ</t>
    </rPh>
    <rPh sb="3" eb="4">
      <t>ネン</t>
    </rPh>
    <rPh sb="6" eb="8">
      <t>ガツマツ</t>
    </rPh>
    <phoneticPr fontId="2"/>
  </si>
  <si>
    <t>令和9年１２月末</t>
    <rPh sb="0" eb="2">
      <t>レイワ</t>
    </rPh>
    <rPh sb="3" eb="4">
      <t>ネン</t>
    </rPh>
    <rPh sb="6" eb="7">
      <t>ガツ</t>
    </rPh>
    <rPh sb="7" eb="8">
      <t>マツ</t>
    </rPh>
    <phoneticPr fontId="2"/>
  </si>
  <si>
    <t>令和10年１月末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</si>
  <si>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令和10年２月末</t>
    <rPh sb="0" eb="1">
      <t>レイ</t>
    </rPh>
    <rPh sb="1" eb="2">
      <t>ワ</t>
    </rPh>
    <rPh sb="4" eb="5">
      <t>ネン</t>
    </rPh>
    <rPh sb="6" eb="7">
      <t>ガツ</t>
    </rPh>
    <rPh sb="7" eb="8">
      <t>マツ</t>
    </rPh>
    <phoneticPr fontId="2"/>
  </si>
  <si>
    <t>令和10年３月末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</si>
  <si>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令和10年３月末</t>
    <rPh sb="0" eb="1">
      <t>レイ</t>
    </rPh>
    <rPh sb="1" eb="2">
      <t>カズ</t>
    </rPh>
    <rPh sb="4" eb="5">
      <t>ネン</t>
    </rPh>
    <rPh sb="5" eb="6">
      <t>ヘイネン</t>
    </rPh>
    <rPh sb="6" eb="8">
      <t>ガツマツ</t>
    </rPh>
    <phoneticPr fontId="2"/>
  </si>
  <si>
    <t>令和10年4月末</t>
    <rPh sb="0" eb="2">
      <t>レイワ</t>
    </rPh>
    <rPh sb="4" eb="5">
      <t>ネン</t>
    </rPh>
    <rPh sb="5" eb="6">
      <t>ヘイネン</t>
    </rPh>
    <rPh sb="6" eb="7">
      <t>ガツ</t>
    </rPh>
    <rPh sb="7" eb="8">
      <t>マツ</t>
    </rPh>
    <phoneticPr fontId="2"/>
  </si>
  <si>
    <t>令和10年５月末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</si>
  <si>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令和10年６月末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</si>
  <si>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令和10年７月末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</si>
  <si>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令和10年８月末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</si>
  <si>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令和10年９月末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</si>
  <si>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令和10年１０月末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</si>
  <si>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令和10年１１月末</t>
    <rPh sb="0" eb="1">
      <t>レイ</t>
    </rPh>
    <rPh sb="1" eb="2">
      <t>カズ</t>
    </rPh>
    <rPh sb="4" eb="5">
      <t>ネン</t>
    </rPh>
    <rPh sb="7" eb="9">
      <t>ガツマツ</t>
    </rPh>
    <phoneticPr fontId="2"/>
  </si>
  <si>
    <t>令和10年１２月末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</si>
  <si>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令和11年１月末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</si>
  <si>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令和11年２月末</t>
    <rPh sb="0" eb="1">
      <t>レイ</t>
    </rPh>
    <rPh sb="1" eb="2">
      <t>ワ</t>
    </rPh>
    <rPh sb="4" eb="5">
      <t>ネン</t>
    </rPh>
    <rPh sb="6" eb="7">
      <t>ガツ</t>
    </rPh>
    <rPh sb="7" eb="8">
      <t>マツ</t>
    </rPh>
    <phoneticPr fontId="2"/>
  </si>
  <si>
    <t>令和11年３月末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</si>
  <si>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平成28年度上関町人口等資料</t>
    <rPh sb="0" eb="2">
      <t>ヘイセイ</t>
    </rPh>
    <rPh sb="4" eb="6">
      <t>ネンド</t>
    </rPh>
    <rPh sb="6" eb="9">
      <t>カミノセキチョウ</t>
    </rPh>
    <rPh sb="9" eb="11">
      <t>ジンコウ</t>
    </rPh>
    <rPh sb="11" eb="12">
      <t>トウ</t>
    </rPh>
    <rPh sb="12" eb="14">
      <t>シリョウ</t>
    </rPh>
    <phoneticPr fontId="2"/>
  </si>
  <si>
    <t>平成２８年３月末</t>
    <rPh sb="0" eb="2">
      <t>ヘイセイ</t>
    </rPh>
    <rPh sb="4" eb="5">
      <t>ネン</t>
    </rPh>
    <rPh sb="6" eb="8">
      <t>ガツマツ</t>
    </rPh>
    <phoneticPr fontId="2"/>
  </si>
  <si>
    <t>平成２８年４月末</t>
    <rPh sb="0" eb="2">
      <t>ヘイセイ</t>
    </rPh>
    <rPh sb="4" eb="5">
      <t>ネン</t>
    </rPh>
    <rPh sb="6" eb="8">
      <t>ガツマツ</t>
    </rPh>
    <phoneticPr fontId="2"/>
  </si>
  <si>
    <t>平成２８年５月末</t>
    <rPh sb="0" eb="2">
      <t>ヘイセイ</t>
    </rPh>
    <rPh sb="4" eb="5">
      <t>ネン</t>
    </rPh>
    <rPh sb="6" eb="8">
      <t>ガツマツ</t>
    </rPh>
    <phoneticPr fontId="2"/>
  </si>
  <si>
    <t>平成２８年６月末</t>
    <rPh sb="0" eb="2">
      <t>ヘイセイ</t>
    </rPh>
    <rPh sb="4" eb="5">
      <t>ネン</t>
    </rPh>
    <rPh sb="6" eb="8">
      <t>ガツマツ</t>
    </rPh>
    <phoneticPr fontId="2"/>
  </si>
  <si>
    <t>平成２８年７月末</t>
    <rPh sb="0" eb="2">
      <t>ヘイセイ</t>
    </rPh>
    <rPh sb="4" eb="5">
      <t>ネン</t>
    </rPh>
    <rPh sb="6" eb="8">
      <t>ガツマツ</t>
    </rPh>
    <phoneticPr fontId="2"/>
  </si>
  <si>
    <t>平成２８年８月末</t>
    <rPh sb="0" eb="2">
      <t>ヘイセイ</t>
    </rPh>
    <rPh sb="4" eb="5">
      <t>ネン</t>
    </rPh>
    <rPh sb="6" eb="8">
      <t>ガツマツ</t>
    </rPh>
    <phoneticPr fontId="2"/>
  </si>
  <si>
    <t>平成２８年９月末</t>
    <rPh sb="0" eb="2">
      <t>ヘイセイ</t>
    </rPh>
    <rPh sb="4" eb="5">
      <t>ネン</t>
    </rPh>
    <rPh sb="6" eb="8">
      <t>ガツマツ</t>
    </rPh>
    <phoneticPr fontId="2"/>
  </si>
  <si>
    <t>平成２８年１０月末</t>
    <rPh sb="0" eb="2">
      <t>ヘイセイ</t>
    </rPh>
    <rPh sb="4" eb="5">
      <t>ネン</t>
    </rPh>
    <rPh sb="7" eb="9">
      <t>ガツマツ</t>
    </rPh>
    <phoneticPr fontId="2"/>
  </si>
  <si>
    <t>平成２８年１１月末</t>
    <rPh sb="0" eb="2">
      <t>ヘイセイ</t>
    </rPh>
    <rPh sb="4" eb="5">
      <t>ネン</t>
    </rPh>
    <rPh sb="7" eb="9">
      <t>ガツマツ</t>
    </rPh>
    <phoneticPr fontId="2"/>
  </si>
  <si>
    <t>平成２８年１２月末</t>
    <rPh sb="0" eb="2">
      <t>ヘイセイ</t>
    </rPh>
    <rPh sb="4" eb="5">
      <t>ネン</t>
    </rPh>
    <rPh sb="7" eb="9">
      <t>ガツマツ</t>
    </rPh>
    <phoneticPr fontId="2"/>
  </si>
  <si>
    <t>平成２９年１月末</t>
    <rPh sb="0" eb="2">
      <t>ヘイセイ</t>
    </rPh>
    <rPh sb="4" eb="5">
      <t>ネン</t>
    </rPh>
    <rPh sb="6" eb="8">
      <t>ガツマツ</t>
    </rPh>
    <phoneticPr fontId="2"/>
  </si>
  <si>
    <t>平成２９年２月末</t>
    <rPh sb="0" eb="2">
      <t>ヘイセイ</t>
    </rPh>
    <rPh sb="4" eb="5">
      <t>ネン</t>
    </rPh>
    <rPh sb="6" eb="8">
      <t>ガツマツ</t>
    </rPh>
    <phoneticPr fontId="2"/>
  </si>
  <si>
    <t>平成２９年３月末</t>
    <rPh sb="0" eb="2">
      <t>ヘイセイ</t>
    </rPh>
    <rPh sb="4" eb="5">
      <t>ネン</t>
    </rPh>
    <rPh sb="6" eb="8">
      <t>ガツマツ</t>
    </rPh>
    <phoneticPr fontId="2"/>
  </si>
  <si>
    <t>平成27年12月末</t>
    <rPh sb="0" eb="2">
      <t>ヘイセイ</t>
    </rPh>
    <rPh sb="4" eb="5">
      <t>ネン</t>
    </rPh>
    <rPh sb="7" eb="9">
      <t>ガツマツ</t>
    </rPh>
    <phoneticPr fontId="2"/>
  </si>
  <si>
    <t>平成28年1月末</t>
    <rPh sb="0" eb="2">
      <t>ヘイセイ</t>
    </rPh>
    <rPh sb="4" eb="5">
      <t>ネン</t>
    </rPh>
    <rPh sb="6" eb="8">
      <t>ガツマツ</t>
    </rPh>
    <phoneticPr fontId="2"/>
  </si>
  <si>
    <t>平成28年2月末</t>
    <rPh sb="0" eb="2">
      <t>ヘイセイ</t>
    </rPh>
    <rPh sb="4" eb="5">
      <t>ネン</t>
    </rPh>
    <rPh sb="6" eb="8">
      <t>ガツマツ</t>
    </rPh>
    <phoneticPr fontId="2"/>
  </si>
  <si>
    <t>平成28年3月末</t>
    <rPh sb="0" eb="2">
      <t>ヘイセイ</t>
    </rPh>
    <rPh sb="4" eb="5">
      <t>ネン</t>
    </rPh>
    <rPh sb="6" eb="8">
      <t>ガツマツ</t>
    </rPh>
    <phoneticPr fontId="2"/>
  </si>
  <si>
    <t>平成27年3月末</t>
    <rPh sb="0" eb="2">
      <t>ヘイセイ</t>
    </rPh>
    <rPh sb="4" eb="5">
      <t>ネン</t>
    </rPh>
    <rPh sb="6" eb="8">
      <t>ガツマツ</t>
    </rPh>
    <phoneticPr fontId="2"/>
  </si>
  <si>
    <t>平成27年4月末</t>
    <rPh sb="0" eb="2">
      <t>ヘイセイ</t>
    </rPh>
    <rPh sb="4" eb="5">
      <t>ネン</t>
    </rPh>
    <rPh sb="6" eb="8">
      <t>ガツマツ</t>
    </rPh>
    <phoneticPr fontId="2"/>
  </si>
  <si>
    <t>平成27年5月末</t>
    <rPh sb="0" eb="2">
      <t>ヘイセイ</t>
    </rPh>
    <rPh sb="4" eb="5">
      <t>ネン</t>
    </rPh>
    <rPh sb="6" eb="8">
      <t>ガツマツ</t>
    </rPh>
    <phoneticPr fontId="2"/>
  </si>
  <si>
    <t>平成27年6月末</t>
    <rPh sb="0" eb="2">
      <t>ヘイセイ</t>
    </rPh>
    <rPh sb="4" eb="5">
      <t>ネン</t>
    </rPh>
    <rPh sb="6" eb="8">
      <t>ガツマツ</t>
    </rPh>
    <phoneticPr fontId="2"/>
  </si>
  <si>
    <t>平成27年7月末</t>
    <rPh sb="0" eb="2">
      <t>ヘイセイ</t>
    </rPh>
    <rPh sb="4" eb="5">
      <t>ネン</t>
    </rPh>
    <rPh sb="6" eb="8">
      <t>ガツマツ</t>
    </rPh>
    <phoneticPr fontId="2"/>
  </si>
  <si>
    <t>平成27年8月末</t>
    <rPh sb="0" eb="2">
      <t>ヘイセイ</t>
    </rPh>
    <rPh sb="4" eb="5">
      <t>ネン</t>
    </rPh>
    <rPh sb="6" eb="8">
      <t>ガツマツ</t>
    </rPh>
    <phoneticPr fontId="2"/>
  </si>
  <si>
    <t>平成27年9月末</t>
    <rPh sb="0" eb="2">
      <t>ヘイセイ</t>
    </rPh>
    <rPh sb="4" eb="5">
      <t>ネン</t>
    </rPh>
    <rPh sb="6" eb="8">
      <t>ガツマツ</t>
    </rPh>
    <phoneticPr fontId="2"/>
  </si>
  <si>
    <t>平成27年10月末</t>
    <rPh sb="0" eb="2">
      <t>ヘイセイ</t>
    </rPh>
    <rPh sb="4" eb="5">
      <t>ネン</t>
    </rPh>
    <rPh sb="7" eb="9">
      <t>ガツマツ</t>
    </rPh>
    <phoneticPr fontId="2"/>
  </si>
  <si>
    <t>平成27年11月末</t>
    <rPh sb="0" eb="2">
      <t>ヘイセイ</t>
    </rPh>
    <rPh sb="4" eb="5">
      <t>ネン</t>
    </rPh>
    <rPh sb="7" eb="9">
      <t>ガツマツ</t>
    </rPh>
    <phoneticPr fontId="2"/>
  </si>
  <si>
    <t>平成27年度上関町人口等資料</t>
    <rPh sb="0" eb="2">
      <t>ヘイセイ</t>
    </rPh>
    <rPh sb="4" eb="6">
      <t>ネンド</t>
    </rPh>
    <rPh sb="6" eb="9">
      <t>カミノセキチョウ</t>
    </rPh>
    <rPh sb="9" eb="12">
      <t>ジンコウトウ</t>
    </rPh>
    <rPh sb="12" eb="14">
      <t>シリョウ</t>
    </rPh>
    <phoneticPr fontId="2"/>
  </si>
  <si>
    <t>平成26年度上関町人口等資料</t>
    <rPh sb="0" eb="2">
      <t>ヘイセイ</t>
    </rPh>
    <rPh sb="4" eb="5">
      <t>ネン</t>
    </rPh>
    <rPh sb="5" eb="6">
      <t>ド</t>
    </rPh>
    <rPh sb="6" eb="9">
      <t>カミノセキチョウ</t>
    </rPh>
    <rPh sb="9" eb="11">
      <t>ジンコウ</t>
    </rPh>
    <rPh sb="11" eb="12">
      <t>トウ</t>
    </rPh>
    <rPh sb="12" eb="14">
      <t>シリョウ</t>
    </rPh>
    <phoneticPr fontId="2"/>
  </si>
  <si>
    <t>平成26年3月末</t>
    <rPh sb="0" eb="2">
      <t>ヘイセイ</t>
    </rPh>
    <rPh sb="4" eb="5">
      <t>ネン</t>
    </rPh>
    <rPh sb="6" eb="8">
      <t>ガツマツ</t>
    </rPh>
    <phoneticPr fontId="2"/>
  </si>
  <si>
    <t>平成26年4月末</t>
    <rPh sb="0" eb="2">
      <t>ヘイセイ</t>
    </rPh>
    <rPh sb="4" eb="5">
      <t>ネン</t>
    </rPh>
    <rPh sb="6" eb="8">
      <t>ガツマツ</t>
    </rPh>
    <phoneticPr fontId="2"/>
  </si>
  <si>
    <t>平成26年5月末</t>
    <rPh sb="0" eb="2">
      <t>ヘイセイ</t>
    </rPh>
    <rPh sb="4" eb="5">
      <t>ネン</t>
    </rPh>
    <rPh sb="6" eb="8">
      <t>ガツマツ</t>
    </rPh>
    <phoneticPr fontId="2"/>
  </si>
  <si>
    <t>平成26年6月末</t>
    <rPh sb="0" eb="2">
      <t>ヘイセイ</t>
    </rPh>
    <rPh sb="4" eb="5">
      <t>ネン</t>
    </rPh>
    <rPh sb="6" eb="8">
      <t>ガツマツ</t>
    </rPh>
    <phoneticPr fontId="2"/>
  </si>
  <si>
    <t>平成26年7月末</t>
    <rPh sb="0" eb="2">
      <t>ヘイセイ</t>
    </rPh>
    <rPh sb="4" eb="5">
      <t>ネン</t>
    </rPh>
    <rPh sb="6" eb="8">
      <t>ガツマツ</t>
    </rPh>
    <phoneticPr fontId="2"/>
  </si>
  <si>
    <t>平成26年8月末</t>
    <rPh sb="0" eb="2">
      <t>ヘイセイ</t>
    </rPh>
    <rPh sb="4" eb="5">
      <t>ネン</t>
    </rPh>
    <rPh sb="6" eb="8">
      <t>ガツマツ</t>
    </rPh>
    <phoneticPr fontId="2"/>
  </si>
  <si>
    <t>平成26年9月末</t>
    <rPh sb="0" eb="2">
      <t>ヘイセイ</t>
    </rPh>
    <rPh sb="4" eb="5">
      <t>ネン</t>
    </rPh>
    <rPh sb="6" eb="8">
      <t>ガツマツ</t>
    </rPh>
    <phoneticPr fontId="2"/>
  </si>
  <si>
    <t>平成26年10月末</t>
    <rPh sb="0" eb="2">
      <t>ヘイセイ</t>
    </rPh>
    <rPh sb="4" eb="5">
      <t>ネン</t>
    </rPh>
    <rPh sb="7" eb="9">
      <t>ガツマツ</t>
    </rPh>
    <phoneticPr fontId="2"/>
  </si>
  <si>
    <t>平成26年11月末</t>
    <rPh sb="0" eb="2">
      <t>ヘイセイ</t>
    </rPh>
    <rPh sb="4" eb="5">
      <t>ネン</t>
    </rPh>
    <rPh sb="7" eb="9">
      <t>ガツマツ</t>
    </rPh>
    <phoneticPr fontId="2"/>
  </si>
  <si>
    <t>平成26年12月末</t>
    <rPh sb="0" eb="2">
      <t>ヘイセイ</t>
    </rPh>
    <rPh sb="4" eb="5">
      <t>ネン</t>
    </rPh>
    <rPh sb="7" eb="9">
      <t>ガツマツ</t>
    </rPh>
    <phoneticPr fontId="2"/>
  </si>
  <si>
    <t>平成26年1月末</t>
    <rPh sb="0" eb="2">
      <t>ヘイセイ</t>
    </rPh>
    <rPh sb="4" eb="5">
      <t>ネン</t>
    </rPh>
    <rPh sb="6" eb="8">
      <t>ガツマツ</t>
    </rPh>
    <phoneticPr fontId="2"/>
  </si>
  <si>
    <t>平成26年2月末</t>
    <rPh sb="0" eb="2">
      <t>ヘイセイ</t>
    </rPh>
    <rPh sb="4" eb="5">
      <t>ネン</t>
    </rPh>
    <rPh sb="6" eb="8">
      <t>ガツマツ</t>
    </rPh>
    <phoneticPr fontId="2"/>
  </si>
  <si>
    <t>平成27年1月末</t>
    <rPh sb="0" eb="2">
      <t>ヘイセイ</t>
    </rPh>
    <rPh sb="4" eb="5">
      <t>ネン</t>
    </rPh>
    <rPh sb="6" eb="8">
      <t>ガツマツ</t>
    </rPh>
    <phoneticPr fontId="2"/>
  </si>
  <si>
    <t>平成27年2月末</t>
    <rPh sb="0" eb="2">
      <t>ヘイセイ</t>
    </rPh>
    <rPh sb="4" eb="5">
      <t>ネン</t>
    </rPh>
    <rPh sb="6" eb="8">
      <t>ガツマツ</t>
    </rPh>
    <phoneticPr fontId="2"/>
  </si>
  <si>
    <t>平成27年3月末</t>
    <rPh sb="0" eb="2">
      <t>ヘイセイ</t>
    </rPh>
    <rPh sb="4" eb="5">
      <t>ネン</t>
    </rPh>
    <rPh sb="6" eb="8">
      <t>ガツマツ</t>
    </rPh>
    <phoneticPr fontId="2"/>
  </si>
  <si>
    <t>令和２年度上関町人口等資料</t>
    <rPh sb="0" eb="2">
      <t>レイワ</t>
    </rPh>
    <rPh sb="3" eb="4">
      <t>ネン</t>
    </rPh>
    <rPh sb="4" eb="5">
      <t>ド</t>
    </rPh>
    <rPh sb="5" eb="11">
      <t>カミノセキチョウジンコウトウ</t>
    </rPh>
    <rPh sb="11" eb="13">
      <t>シリョウ</t>
    </rPh>
    <phoneticPr fontId="2"/>
  </si>
  <si>
    <t>令和元年度上関町人口等資料</t>
    <rPh sb="0" eb="1">
      <t>レイ</t>
    </rPh>
    <rPh sb="1" eb="2">
      <t>ワ</t>
    </rPh>
    <rPh sb="2" eb="4">
      <t>ガンネン</t>
    </rPh>
    <rPh sb="4" eb="5">
      <t>ド</t>
    </rPh>
    <rPh sb="5" eb="8">
      <t>カミノセキチョウ</t>
    </rPh>
    <rPh sb="8" eb="10">
      <t>ジンコウ</t>
    </rPh>
    <rPh sb="10" eb="11">
      <t>トウ</t>
    </rPh>
    <rPh sb="11" eb="13">
      <t>シリョウ</t>
    </rPh>
    <phoneticPr fontId="2"/>
  </si>
  <si>
    <t>令和3年度上関町人口等資料</t>
    <rPh sb="0" eb="2">
      <t>レイワ</t>
    </rPh>
    <rPh sb="3" eb="4">
      <t>ネン</t>
    </rPh>
    <rPh sb="4" eb="5">
      <t>ド</t>
    </rPh>
    <rPh sb="5" eb="8">
      <t>カミノセキチョウ</t>
    </rPh>
    <rPh sb="8" eb="11">
      <t>ジンコウトウ</t>
    </rPh>
    <rPh sb="11" eb="13">
      <t>シリョウ</t>
    </rPh>
    <phoneticPr fontId="2"/>
  </si>
  <si>
    <t>令和4年度上関町人口等資料</t>
    <rPh sb="0" eb="2">
      <t>レイワ</t>
    </rPh>
    <rPh sb="3" eb="4">
      <t>ネン</t>
    </rPh>
    <rPh sb="4" eb="5">
      <t>ド</t>
    </rPh>
    <rPh sb="5" eb="8">
      <t>カミノセキチョウ</t>
    </rPh>
    <rPh sb="8" eb="11">
      <t>ジンコウトウ</t>
    </rPh>
    <rPh sb="11" eb="13">
      <t>シリョウ</t>
    </rPh>
    <phoneticPr fontId="2"/>
  </si>
  <si>
    <t>平成25年度上関町人口等資料</t>
    <rPh sb="0" eb="2">
      <t>ヘイセイ</t>
    </rPh>
    <rPh sb="4" eb="6">
      <t>ネンド</t>
    </rPh>
    <rPh sb="6" eb="11">
      <t>カミノセキチョウジンコウ</t>
    </rPh>
    <rPh sb="11" eb="12">
      <t>トウ</t>
    </rPh>
    <rPh sb="12" eb="14">
      <t>シリョウ</t>
    </rPh>
    <phoneticPr fontId="2"/>
  </si>
  <si>
    <t>平成25年3月末</t>
    <rPh sb="0" eb="2">
      <t>ヘイセイ</t>
    </rPh>
    <rPh sb="4" eb="5">
      <t>ネン</t>
    </rPh>
    <rPh sb="6" eb="8">
      <t>ガツマツ</t>
    </rPh>
    <phoneticPr fontId="2"/>
  </si>
  <si>
    <t>平成25年4月末</t>
    <rPh sb="0" eb="2">
      <t>ヘイセイ</t>
    </rPh>
    <rPh sb="4" eb="5">
      <t>ネン</t>
    </rPh>
    <rPh sb="6" eb="8">
      <t>ガツマツ</t>
    </rPh>
    <phoneticPr fontId="2"/>
  </si>
  <si>
    <t>平成25年5月末</t>
    <rPh sb="0" eb="2">
      <t>ヘイセイ</t>
    </rPh>
    <rPh sb="4" eb="5">
      <t>ネン</t>
    </rPh>
    <rPh sb="6" eb="8">
      <t>ガツマツ</t>
    </rPh>
    <phoneticPr fontId="2"/>
  </si>
  <si>
    <t>平成25年6月末</t>
    <rPh sb="0" eb="2">
      <t>ヘイセイ</t>
    </rPh>
    <rPh sb="4" eb="5">
      <t>ネン</t>
    </rPh>
    <rPh sb="6" eb="8">
      <t>ガツマツ</t>
    </rPh>
    <phoneticPr fontId="2"/>
  </si>
  <si>
    <t>平成25年7月末</t>
    <rPh sb="0" eb="2">
      <t>ヘイセイ</t>
    </rPh>
    <rPh sb="4" eb="5">
      <t>ネン</t>
    </rPh>
    <rPh sb="6" eb="8">
      <t>ガツマツ</t>
    </rPh>
    <phoneticPr fontId="2"/>
  </si>
  <si>
    <t>平成25年8月末</t>
    <rPh sb="0" eb="2">
      <t>ヘイセイ</t>
    </rPh>
    <rPh sb="4" eb="5">
      <t>ネン</t>
    </rPh>
    <rPh sb="6" eb="8">
      <t>ガツマツ</t>
    </rPh>
    <phoneticPr fontId="2"/>
  </si>
  <si>
    <t>平成25年9月末</t>
    <rPh sb="0" eb="2">
      <t>ヘイセイ</t>
    </rPh>
    <rPh sb="4" eb="5">
      <t>ネン</t>
    </rPh>
    <rPh sb="6" eb="8">
      <t>ガツマツ</t>
    </rPh>
    <phoneticPr fontId="2"/>
  </si>
  <si>
    <t>平成25年10月末</t>
    <rPh sb="0" eb="2">
      <t>ヘイセイ</t>
    </rPh>
    <rPh sb="4" eb="5">
      <t>ネン</t>
    </rPh>
    <rPh sb="7" eb="9">
      <t>ガツマツ</t>
    </rPh>
    <phoneticPr fontId="2"/>
  </si>
  <si>
    <t>平成25年11月末</t>
    <rPh sb="0" eb="2">
      <t>ヘイセイ</t>
    </rPh>
    <rPh sb="4" eb="5">
      <t>ネン</t>
    </rPh>
    <rPh sb="7" eb="9">
      <t>ガツマツ</t>
    </rPh>
    <phoneticPr fontId="2"/>
  </si>
  <si>
    <t>平成25年12月末</t>
    <rPh sb="0" eb="2">
      <t>ヘイセイ</t>
    </rPh>
    <rPh sb="4" eb="5">
      <t>ネン</t>
    </rPh>
    <rPh sb="7" eb="9">
      <t>ガツマツ</t>
    </rPh>
    <phoneticPr fontId="2"/>
  </si>
  <si>
    <t>平成26年3月末</t>
    <rPh sb="0" eb="2">
      <t>ヘイセイ</t>
    </rPh>
    <rPh sb="4" eb="5">
      <t>ネン</t>
    </rPh>
    <rPh sb="6" eb="8">
      <t>ガツマツ</t>
    </rPh>
    <phoneticPr fontId="2"/>
  </si>
  <si>
    <t>平成24年3月末</t>
    <rPh sb="0" eb="2">
      <t>ヘイセイ</t>
    </rPh>
    <rPh sb="4" eb="5">
      <t>ネン</t>
    </rPh>
    <rPh sb="6" eb="8">
      <t>ガツマツ</t>
    </rPh>
    <phoneticPr fontId="2"/>
  </si>
  <si>
    <t>平成24年4月末</t>
    <rPh sb="0" eb="2">
      <t>ヘイセイ</t>
    </rPh>
    <rPh sb="4" eb="5">
      <t>ネン</t>
    </rPh>
    <rPh sb="6" eb="8">
      <t>ガツマツ</t>
    </rPh>
    <phoneticPr fontId="2"/>
  </si>
  <si>
    <t>平成24年5月末</t>
    <rPh sb="0" eb="2">
      <t>ヘイセイ</t>
    </rPh>
    <rPh sb="4" eb="5">
      <t>ネン</t>
    </rPh>
    <rPh sb="6" eb="8">
      <t>ガツマツ</t>
    </rPh>
    <phoneticPr fontId="2"/>
  </si>
  <si>
    <t>平成24年6月末</t>
    <rPh sb="0" eb="2">
      <t>ヘイセイ</t>
    </rPh>
    <rPh sb="4" eb="5">
      <t>ネン</t>
    </rPh>
    <rPh sb="6" eb="8">
      <t>ガツマツ</t>
    </rPh>
    <phoneticPr fontId="2"/>
  </si>
  <si>
    <t>平成24年7月末</t>
    <rPh sb="0" eb="2">
      <t>ヘイセイ</t>
    </rPh>
    <rPh sb="4" eb="5">
      <t>ネン</t>
    </rPh>
    <rPh sb="6" eb="8">
      <t>ガツマツ</t>
    </rPh>
    <phoneticPr fontId="2"/>
  </si>
  <si>
    <t>平成24年8月末</t>
    <rPh sb="0" eb="2">
      <t>ヘイセイ</t>
    </rPh>
    <rPh sb="4" eb="5">
      <t>ネン</t>
    </rPh>
    <rPh sb="6" eb="8">
      <t>ガツマツ</t>
    </rPh>
    <phoneticPr fontId="2"/>
  </si>
  <si>
    <t>平成24年9月末</t>
    <rPh sb="0" eb="2">
      <t>ヘイセイ</t>
    </rPh>
    <rPh sb="4" eb="5">
      <t>ネン</t>
    </rPh>
    <rPh sb="6" eb="8">
      <t>ガツマツ</t>
    </rPh>
    <phoneticPr fontId="2"/>
  </si>
  <si>
    <t>平成24年10月末</t>
    <rPh sb="0" eb="2">
      <t>ヘイセイ</t>
    </rPh>
    <rPh sb="4" eb="5">
      <t>ネン</t>
    </rPh>
    <rPh sb="7" eb="9">
      <t>ガツマツ</t>
    </rPh>
    <phoneticPr fontId="2"/>
  </si>
  <si>
    <t>平成24年11月末</t>
    <rPh sb="0" eb="2">
      <t>ヘイセイ</t>
    </rPh>
    <rPh sb="4" eb="5">
      <t>ネン</t>
    </rPh>
    <rPh sb="7" eb="9">
      <t>ガツマツ</t>
    </rPh>
    <phoneticPr fontId="2"/>
  </si>
  <si>
    <t>平成24年12月末</t>
    <rPh sb="0" eb="2">
      <t>ヘイセイ</t>
    </rPh>
    <rPh sb="4" eb="5">
      <t>ネン</t>
    </rPh>
    <rPh sb="7" eb="9">
      <t>ガツマツ</t>
    </rPh>
    <phoneticPr fontId="2"/>
  </si>
  <si>
    <t>平成25年1月末</t>
    <rPh sb="0" eb="2">
      <t>ヘイセイ</t>
    </rPh>
    <rPh sb="4" eb="5">
      <t>ネン</t>
    </rPh>
    <rPh sb="6" eb="8">
      <t>ガツマツ</t>
    </rPh>
    <phoneticPr fontId="2"/>
  </si>
  <si>
    <t>平成25年2月末</t>
    <rPh sb="0" eb="2">
      <t>ヘイセイ</t>
    </rPh>
    <rPh sb="4" eb="5">
      <t>ネン</t>
    </rPh>
    <rPh sb="6" eb="8">
      <t>ガツマツ</t>
    </rPh>
    <phoneticPr fontId="2"/>
  </si>
  <si>
    <t>平成25年3月末</t>
    <rPh sb="0" eb="2">
      <t>ヘイセイ</t>
    </rPh>
    <rPh sb="4" eb="5">
      <t>ネン</t>
    </rPh>
    <rPh sb="6" eb="8">
      <t>ガツマツ</t>
    </rPh>
    <phoneticPr fontId="2"/>
  </si>
  <si>
    <t>平成24年度上関町人口等資料</t>
    <rPh sb="0" eb="2">
      <t>ヘイセイ</t>
    </rPh>
    <rPh sb="4" eb="6">
      <t>ネンド</t>
    </rPh>
    <rPh sb="6" eb="12">
      <t>カミノセキチョウジンコウトウ</t>
    </rPh>
    <rPh sb="12" eb="14">
      <t>シリョウ</t>
    </rPh>
    <phoneticPr fontId="2"/>
  </si>
  <si>
    <t>平成23年3月末</t>
    <rPh sb="0" eb="2">
      <t>ヘイセイ</t>
    </rPh>
    <rPh sb="4" eb="5">
      <t>ネン</t>
    </rPh>
    <rPh sb="6" eb="8">
      <t>ガツマツ</t>
    </rPh>
    <phoneticPr fontId="2"/>
  </si>
  <si>
    <t>平成23年4月末</t>
    <rPh sb="0" eb="2">
      <t>ヘイセイ</t>
    </rPh>
    <rPh sb="4" eb="5">
      <t>ネン</t>
    </rPh>
    <rPh sb="6" eb="8">
      <t>ガツマツ</t>
    </rPh>
    <phoneticPr fontId="2"/>
  </si>
  <si>
    <t>平成23年5月末</t>
    <rPh sb="0" eb="2">
      <t>ヘイセイ</t>
    </rPh>
    <rPh sb="4" eb="5">
      <t>ネン</t>
    </rPh>
    <rPh sb="6" eb="8">
      <t>ガツマツ</t>
    </rPh>
    <phoneticPr fontId="2"/>
  </si>
  <si>
    <t>平成23年6月末</t>
    <rPh sb="0" eb="2">
      <t>ヘイセイ</t>
    </rPh>
    <rPh sb="4" eb="5">
      <t>ネン</t>
    </rPh>
    <rPh sb="6" eb="8">
      <t>ガツマツ</t>
    </rPh>
    <phoneticPr fontId="2"/>
  </si>
  <si>
    <t>平成23年7月末</t>
    <rPh sb="0" eb="2">
      <t>ヘイセイ</t>
    </rPh>
    <rPh sb="4" eb="5">
      <t>ネン</t>
    </rPh>
    <rPh sb="6" eb="8">
      <t>ガツマツ</t>
    </rPh>
    <phoneticPr fontId="2"/>
  </si>
  <si>
    <t>平成23年8月末</t>
    <rPh sb="0" eb="2">
      <t>ヘイセイ</t>
    </rPh>
    <rPh sb="4" eb="5">
      <t>ネン</t>
    </rPh>
    <rPh sb="6" eb="8">
      <t>ガツマツ</t>
    </rPh>
    <phoneticPr fontId="2"/>
  </si>
  <si>
    <t>平成23年9月末</t>
    <rPh sb="0" eb="2">
      <t>ヘイセイ</t>
    </rPh>
    <rPh sb="4" eb="5">
      <t>ネン</t>
    </rPh>
    <rPh sb="6" eb="8">
      <t>ガツマツ</t>
    </rPh>
    <phoneticPr fontId="2"/>
  </si>
  <si>
    <t>平成23年10月末</t>
    <rPh sb="0" eb="2">
      <t>ヘイセイ</t>
    </rPh>
    <rPh sb="4" eb="5">
      <t>ネン</t>
    </rPh>
    <rPh sb="7" eb="9">
      <t>ガツマツ</t>
    </rPh>
    <phoneticPr fontId="2"/>
  </si>
  <si>
    <t>平成23年11月末</t>
    <rPh sb="0" eb="2">
      <t>ヘイセイ</t>
    </rPh>
    <rPh sb="4" eb="5">
      <t>ネン</t>
    </rPh>
    <rPh sb="7" eb="9">
      <t>ガツマツ</t>
    </rPh>
    <phoneticPr fontId="2"/>
  </si>
  <si>
    <t>平成24年1月末</t>
    <rPh sb="0" eb="2">
      <t>ヘイセイ</t>
    </rPh>
    <rPh sb="4" eb="5">
      <t>ネン</t>
    </rPh>
    <rPh sb="6" eb="8">
      <t>ガツマツ</t>
    </rPh>
    <phoneticPr fontId="2"/>
  </si>
  <si>
    <t>平成23年1月末</t>
    <rPh sb="0" eb="2">
      <t>ヘイセイ</t>
    </rPh>
    <rPh sb="4" eb="5">
      <t>ネン</t>
    </rPh>
    <rPh sb="6" eb="8">
      <t>ガツマツ</t>
    </rPh>
    <phoneticPr fontId="2"/>
  </si>
  <si>
    <t>平成23年12月末</t>
    <rPh sb="0" eb="2">
      <t>ヘイセイ</t>
    </rPh>
    <rPh sb="4" eb="5">
      <t>ネン</t>
    </rPh>
    <rPh sb="7" eb="9">
      <t>ガツマツ</t>
    </rPh>
    <phoneticPr fontId="2"/>
  </si>
  <si>
    <t>平成24年2月末</t>
    <rPh sb="0" eb="2">
      <t>ヘイセイ</t>
    </rPh>
    <rPh sb="4" eb="5">
      <t>ネン</t>
    </rPh>
    <rPh sb="6" eb="8">
      <t>ガツマツ</t>
    </rPh>
    <phoneticPr fontId="2"/>
  </si>
  <si>
    <t>平成23年度上関町人口等資料</t>
    <rPh sb="0" eb="2">
      <t>ヘイセイ</t>
    </rPh>
    <rPh sb="4" eb="6">
      <t>ネンド</t>
    </rPh>
    <rPh sb="6" eb="9">
      <t>カミノセキチョウ</t>
    </rPh>
    <rPh sb="9" eb="12">
      <t>ジンコウトウ</t>
    </rPh>
    <rPh sb="12" eb="14">
      <t>シリョウ</t>
    </rPh>
    <phoneticPr fontId="2"/>
  </si>
  <si>
    <t>平成22年3月末</t>
    <rPh sb="0" eb="2">
      <t>ヘイセイ</t>
    </rPh>
    <rPh sb="4" eb="5">
      <t>ネン</t>
    </rPh>
    <rPh sb="6" eb="8">
      <t>ガツマツ</t>
    </rPh>
    <phoneticPr fontId="2"/>
  </si>
  <si>
    <t>平成22年4月末</t>
    <rPh sb="0" eb="2">
      <t>ヘイセイ</t>
    </rPh>
    <rPh sb="4" eb="5">
      <t>ネン</t>
    </rPh>
    <rPh sb="6" eb="8">
      <t>ガツマツ</t>
    </rPh>
    <phoneticPr fontId="2"/>
  </si>
  <si>
    <t>平成22年5月末</t>
    <rPh sb="0" eb="2">
      <t>ヘイセイ</t>
    </rPh>
    <rPh sb="4" eb="5">
      <t>ネン</t>
    </rPh>
    <rPh sb="6" eb="8">
      <t>ガツマツ</t>
    </rPh>
    <phoneticPr fontId="2"/>
  </si>
  <si>
    <t>平成22年6月末</t>
    <rPh sb="0" eb="2">
      <t>ヘイセイ</t>
    </rPh>
    <rPh sb="4" eb="5">
      <t>ネン</t>
    </rPh>
    <rPh sb="6" eb="8">
      <t>ガツマツ</t>
    </rPh>
    <phoneticPr fontId="2"/>
  </si>
  <si>
    <t>平成22年7月末</t>
    <rPh sb="0" eb="2">
      <t>ヘイセイ</t>
    </rPh>
    <rPh sb="4" eb="5">
      <t>ネン</t>
    </rPh>
    <rPh sb="6" eb="8">
      <t>ガツマツ</t>
    </rPh>
    <phoneticPr fontId="2"/>
  </si>
  <si>
    <t>平成22年8月末</t>
    <rPh sb="0" eb="2">
      <t>ヘイセイ</t>
    </rPh>
    <rPh sb="4" eb="5">
      <t>ネン</t>
    </rPh>
    <rPh sb="6" eb="8">
      <t>ガツマツ</t>
    </rPh>
    <phoneticPr fontId="2"/>
  </si>
  <si>
    <t>平成22年9月末</t>
    <rPh sb="0" eb="2">
      <t>ヘイセイ</t>
    </rPh>
    <rPh sb="4" eb="5">
      <t>ネン</t>
    </rPh>
    <rPh sb="6" eb="8">
      <t>ガツマツ</t>
    </rPh>
    <phoneticPr fontId="2"/>
  </si>
  <si>
    <t>平成22年10月末</t>
    <rPh sb="0" eb="2">
      <t>ヘイセイ</t>
    </rPh>
    <rPh sb="4" eb="5">
      <t>ネン</t>
    </rPh>
    <rPh sb="7" eb="9">
      <t>ガツマツ</t>
    </rPh>
    <phoneticPr fontId="2"/>
  </si>
  <si>
    <t>平成22年11月末</t>
    <rPh sb="0" eb="2">
      <t>ヘイセイ</t>
    </rPh>
    <rPh sb="4" eb="5">
      <t>ネン</t>
    </rPh>
    <rPh sb="7" eb="9">
      <t>ガツマツ</t>
    </rPh>
    <phoneticPr fontId="2"/>
  </si>
  <si>
    <t>平成22年12月末</t>
    <rPh sb="0" eb="2">
      <t>ヘイセイ</t>
    </rPh>
    <rPh sb="4" eb="5">
      <t>ネン</t>
    </rPh>
    <rPh sb="7" eb="9">
      <t>ガツマツ</t>
    </rPh>
    <phoneticPr fontId="2"/>
  </si>
  <si>
    <t>平成23年2月末</t>
    <rPh sb="0" eb="2">
      <t>ヘイセイ</t>
    </rPh>
    <rPh sb="4" eb="5">
      <t>ネン</t>
    </rPh>
    <rPh sb="6" eb="8">
      <t>ガツマツ</t>
    </rPh>
    <phoneticPr fontId="2"/>
  </si>
  <si>
    <t>平成22年度上関町人口等資料</t>
    <rPh sb="0" eb="2">
      <t>ヘイセイ</t>
    </rPh>
    <rPh sb="4" eb="6">
      <t>ネンド</t>
    </rPh>
    <rPh sb="6" eb="12">
      <t>カミノセキチョウジンコウトウ</t>
    </rPh>
    <rPh sb="12" eb="14">
      <t>シリョウ</t>
    </rPh>
    <phoneticPr fontId="2"/>
  </si>
  <si>
    <t>令和5年度上関町人口等資料</t>
    <rPh sb="0" eb="2">
      <t>レイワ</t>
    </rPh>
    <rPh sb="3" eb="4">
      <t>ネン</t>
    </rPh>
    <rPh sb="4" eb="5">
      <t>ド</t>
    </rPh>
    <rPh sb="5" eb="8">
      <t>カミノセキチョウ</t>
    </rPh>
    <rPh sb="8" eb="10">
      <t>ジンコウ</t>
    </rPh>
    <rPh sb="10" eb="13">
      <t>トウシリョウ</t>
    </rPh>
    <phoneticPr fontId="2"/>
  </si>
  <si>
    <t>令和11年３月末</t>
    <rPh sb="0" eb="1">
      <t>レイ</t>
    </rPh>
    <rPh sb="1" eb="2">
      <t>カズ</t>
    </rPh>
    <rPh sb="4" eb="5">
      <t>ネン</t>
    </rPh>
    <rPh sb="5" eb="6">
      <t>ヘイネン</t>
    </rPh>
    <rPh sb="6" eb="8">
      <t>ガツマツ</t>
    </rPh>
    <phoneticPr fontId="2"/>
  </si>
  <si>
    <t>令和11年4月末</t>
    <rPh sb="0" eb="2">
      <t>レイワ</t>
    </rPh>
    <rPh sb="4" eb="5">
      <t>ネン</t>
    </rPh>
    <rPh sb="5" eb="6">
      <t>ヘイネン</t>
    </rPh>
    <rPh sb="6" eb="7">
      <t>ガツ</t>
    </rPh>
    <rPh sb="7" eb="8">
      <t>マツ</t>
    </rPh>
    <phoneticPr fontId="2"/>
  </si>
  <si>
    <t>令和11年５月末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</si>
  <si>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令和11年６月末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</si>
  <si>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令和11年７月末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</si>
  <si>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令和11年８月末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</si>
  <si>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令和11年９月末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</si>
  <si>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令和11年１０月末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</si>
  <si>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令和11年１１月末</t>
    <rPh sb="0" eb="1">
      <t>レイ</t>
    </rPh>
    <rPh sb="1" eb="2">
      <t>カズ</t>
    </rPh>
    <rPh sb="4" eb="5">
      <t>ネン</t>
    </rPh>
    <rPh sb="7" eb="9">
      <t>ガツマツ</t>
    </rPh>
    <phoneticPr fontId="2"/>
  </si>
  <si>
    <t>令和11年１２月末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</si>
  <si>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令和12年１月末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</si>
  <si>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令和12年２月末</t>
    <rPh sb="0" eb="1">
      <t>レイ</t>
    </rPh>
    <rPh sb="1" eb="2">
      <t>ワ</t>
    </rPh>
    <rPh sb="4" eb="5">
      <t>ネン</t>
    </rPh>
    <rPh sb="6" eb="7">
      <t>ガツ</t>
    </rPh>
    <rPh sb="7" eb="8">
      <t>マツ</t>
    </rPh>
    <phoneticPr fontId="2"/>
  </si>
  <si>
    <t>令和12年３月末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</si>
  <si>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令和5年１２月末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</si>
  <si>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令和6年度上関町人口等資料</t>
    <rPh sb="0" eb="2">
      <t>レイワ</t>
    </rPh>
    <rPh sb="3" eb="4">
      <t>ネン</t>
    </rPh>
    <rPh sb="4" eb="5">
      <t>ド</t>
    </rPh>
    <rPh sb="5" eb="8">
      <t>カミノセキチョウ</t>
    </rPh>
    <rPh sb="8" eb="11">
      <t>ジンコウトウ</t>
    </rPh>
    <rPh sb="11" eb="13">
      <t>シリョウ</t>
    </rPh>
    <phoneticPr fontId="2"/>
  </si>
  <si>
    <t>令和7年年度上関町人口等資料</t>
    <rPh sb="0" eb="2">
      <t>レイワ</t>
    </rPh>
    <rPh sb="3" eb="4">
      <t>ネン</t>
    </rPh>
    <rPh sb="4" eb="6">
      <t>ネンド</t>
    </rPh>
    <rPh sb="6" eb="9">
      <t>カミノセキチョウ</t>
    </rPh>
    <rPh sb="9" eb="12">
      <t>ジンコウトウ</t>
    </rPh>
    <rPh sb="12" eb="14">
      <t>シリョウ</t>
    </rPh>
    <phoneticPr fontId="2"/>
  </si>
  <si>
    <t>令和8年度上関町人口等資料</t>
    <rPh sb="0" eb="2">
      <t>レイワ</t>
    </rPh>
    <rPh sb="3" eb="4">
      <t>ネン</t>
    </rPh>
    <rPh sb="5" eb="8">
      <t>カミノセキチョウ</t>
    </rPh>
    <rPh sb="8" eb="11">
      <t>ジンコウトウ</t>
    </rPh>
    <rPh sb="11" eb="13">
      <t>シリョウ</t>
    </rPh>
    <phoneticPr fontId="2"/>
  </si>
  <si>
    <t>令和9年度上関町人口等資料</t>
    <rPh sb="0" eb="2">
      <t>レイワ</t>
    </rPh>
    <rPh sb="3" eb="5">
      <t>ネンド</t>
    </rPh>
    <rPh sb="5" eb="8">
      <t>カミノセキチョウ</t>
    </rPh>
    <rPh sb="8" eb="11">
      <t>ジンコウトウ</t>
    </rPh>
    <rPh sb="11" eb="13">
      <t>シリョウ</t>
    </rPh>
    <phoneticPr fontId="2"/>
  </si>
  <si>
    <t>令和10年度上関町人口等資料</t>
    <rPh sb="0" eb="2">
      <t>レイワ</t>
    </rPh>
    <rPh sb="4" eb="6">
      <t>ネンド</t>
    </rPh>
    <rPh sb="6" eb="9">
      <t>カミノセキチョウ</t>
    </rPh>
    <rPh sb="9" eb="12">
      <t>ジンコウトウ</t>
    </rPh>
    <rPh sb="12" eb="14">
      <t>シリョウ</t>
    </rPh>
    <phoneticPr fontId="2"/>
  </si>
  <si>
    <t>令和11年度上関町人口等資料</t>
    <rPh sb="0" eb="2">
      <t>レイワ</t>
    </rPh>
    <rPh sb="4" eb="6">
      <t>ネンド</t>
    </rPh>
    <rPh sb="6" eb="9">
      <t>カミノセキチョウ</t>
    </rPh>
    <rPh sb="9" eb="12">
      <t>ジンコウトウ</t>
    </rPh>
    <rPh sb="12" eb="14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</si>
</sst>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38" fontId="4" fillId="0" borderId="1" xfId="1" applyFont="1" applyBorder="1">
      <alignment vertical="center"/>
    </xf>
    <xf numFmtId="0" fontId="5" fillId="0" borderId="2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 applyAlignment="1">
      <alignment vertical="center" shrinkToFit="1"/>
    </xf>
    <xf numFmtId="0" fontId="7" fillId="2" borderId="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" xfId="0" applyFont="1" applyFill="1" applyBorder="1">
      <alignment vertical="center"/>
    </xf>
    <xf numFmtId="38" fontId="4" fillId="4" borderId="17" xfId="1" applyFont="1" applyFill="1" applyBorder="1">
      <alignment vertical="center"/>
    </xf>
    <xf numFmtId="38" fontId="4" fillId="4" borderId="1" xfId="1" applyFont="1" applyFill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4" fillId="0" borderId="23" xfId="1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38" fontId="4" fillId="0" borderId="26" xfId="1" applyFont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7" fillId="2" borderId="7" xfId="0" applyFont="1" applyFill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38" fontId="4" fillId="0" borderId="5" xfId="0" applyNumberFormat="1" applyFont="1" applyBorder="1">
      <alignment vertical="center"/>
    </xf>
    <xf numFmtId="0" fontId="7" fillId="2" borderId="13" xfId="0" applyFont="1" applyFill="1" applyBorder="1">
      <alignment vertical="center"/>
    </xf>
    <xf numFmtId="38" fontId="5" fillId="0" borderId="35" xfId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35" xfId="1" applyFont="1" applyBorder="1">
      <alignment vertical="center"/>
    </xf>
    <xf numFmtId="0" fontId="8" fillId="0" borderId="0" xfId="0" applyFont="1">
      <alignment vertical="center"/>
    </xf>
    <xf numFmtId="38" fontId="8" fillId="0" borderId="0" xfId="0" applyNumberFormat="1" applyFo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38" fontId="5" fillId="0" borderId="38" xfId="1" applyFont="1" applyBorder="1">
      <alignment vertical="center"/>
    </xf>
    <xf numFmtId="38" fontId="5" fillId="0" borderId="21" xfId="1" applyFont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5" fillId="0" borderId="30" xfId="1" applyFont="1" applyBorder="1">
      <alignment vertical="center"/>
    </xf>
    <xf numFmtId="0" fontId="3" fillId="0" borderId="40" xfId="0" applyFont="1" applyBorder="1" applyAlignment="1">
      <alignment vertical="center" shrinkToFit="1"/>
    </xf>
    <xf numFmtId="38" fontId="5" fillId="0" borderId="26" xfId="1" applyFont="1" applyBorder="1">
      <alignment vertical="center"/>
    </xf>
    <xf numFmtId="38" fontId="5" fillId="0" borderId="41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9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3" fillId="0" borderId="7" xfId="0" applyFont="1" applyBorder="1" applyAlignment="1">
      <alignment vertical="center" shrinkToFit="1"/>
    </xf>
    <xf numFmtId="38" fontId="4" fillId="0" borderId="43" xfId="1" applyFont="1" applyBorder="1">
      <alignment vertical="center"/>
    </xf>
    <xf numFmtId="38" fontId="4" fillId="0" borderId="44" xfId="1" applyFont="1" applyBorder="1">
      <alignment vertical="center"/>
    </xf>
    <xf numFmtId="38" fontId="9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 shrinkToFit="1"/>
    </xf>
    <xf numFmtId="38" fontId="5" fillId="0" borderId="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4" borderId="21" xfId="1" applyFont="1" applyFill="1" applyBorder="1">
      <alignment vertical="center"/>
    </xf>
    <xf numFmtId="38" fontId="0" fillId="0" borderId="0" xfId="0" applyNumberFormat="1">
      <alignment vertical="center"/>
    </xf>
    <xf numFmtId="0" fontId="3" fillId="4" borderId="0" xfId="0" applyFont="1" applyFill="1" applyAlignment="1">
      <alignment horizontal="right" vertical="center"/>
    </xf>
    <xf numFmtId="38" fontId="11" fillId="0" borderId="0" xfId="0" applyNumberFormat="1" applyFont="1">
      <alignment vertical="center"/>
    </xf>
    <xf numFmtId="38" fontId="12" fillId="0" borderId="0" xfId="0" applyNumberFormat="1" applyFont="1">
      <alignment vertical="center"/>
    </xf>
    <xf numFmtId="38" fontId="12" fillId="0" borderId="42" xfId="1" applyFont="1" applyFill="1" applyBorder="1">
      <alignment vertical="center"/>
    </xf>
    <xf numFmtId="38" fontId="11" fillId="0" borderId="2" xfId="0" applyNumberFormat="1" applyFont="1" applyBorder="1">
      <alignment vertical="center"/>
    </xf>
    <xf numFmtId="38" fontId="10" fillId="0" borderId="0" xfId="0" applyNumberFormat="1" applyFont="1">
      <alignment vertical="center"/>
    </xf>
    <xf numFmtId="38" fontId="4" fillId="5" borderId="16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38" fontId="4" fillId="5" borderId="22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44" xfId="1" applyFont="1" applyFill="1" applyBorder="1">
      <alignment vertical="center"/>
    </xf>
    <xf numFmtId="38" fontId="5" fillId="5" borderId="8" xfId="1" applyFont="1" applyFill="1" applyBorder="1">
      <alignment vertical="center"/>
    </xf>
    <xf numFmtId="38" fontId="5" fillId="5" borderId="9" xfId="1" applyFont="1" applyFill="1" applyBorder="1">
      <alignment vertical="center"/>
    </xf>
    <xf numFmtId="38" fontId="5" fillId="5" borderId="2" xfId="1" applyFont="1" applyFill="1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45" xfId="0" applyBorder="1">
      <alignment vertical="center"/>
    </xf>
    <xf numFmtId="0" fontId="0" fillId="0" borderId="28" xfId="0" applyBorder="1">
      <alignment vertical="center"/>
    </xf>
    <xf numFmtId="0" fontId="4" fillId="0" borderId="1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38" fontId="11" fillId="0" borderId="0" xfId="0" applyNumberFormat="1" applyFont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5" borderId="15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4"/>
  <sheetViews>
    <sheetView tabSelected="1" topLeftCell="A277" workbookViewId="0">
      <selection activeCell="A216" sqref="A216:N216"/>
    </sheetView>
  </sheetViews>
  <sheetFormatPr defaultRowHeight="13.5" x14ac:dyDescent="0.15"/>
  <cols>
    <col min="1" max="1" width="12.5" customWidth="1"/>
    <col min="2" max="14" width="12.75" customWidth="1"/>
    <col min="15" max="15" width="17" customWidth="1"/>
    <col min="16" max="18" width="12.75" customWidth="1"/>
  </cols>
  <sheetData>
    <row r="1" spans="1:15" ht="25.5" customHeight="1" thickBot="1" x14ac:dyDescent="0.2">
      <c r="A1" s="109" t="s">
        <v>293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8" thickBot="1" x14ac:dyDescent="0.2">
      <c r="A2" s="4"/>
      <c r="B2" s="13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26" t="s">
        <v>23</v>
      </c>
      <c r="N2" s="29" t="s">
        <v>39</v>
      </c>
    </row>
    <row r="3" spans="1:15" x14ac:dyDescent="0.15">
      <c r="A3" s="15"/>
      <c r="B3" s="23" t="s">
        <v>282</v>
      </c>
      <c r="C3" s="24" t="s">
        <v>283</v>
      </c>
      <c r="D3" s="24" t="s">
        <v>284</v>
      </c>
      <c r="E3" s="24" t="s">
        <v>285</v>
      </c>
      <c r="F3" s="24" t="s">
        <v>286</v>
      </c>
      <c r="G3" s="24" t="s">
        <v>287</v>
      </c>
      <c r="H3" s="24" t="s">
        <v>288</v>
      </c>
      <c r="I3" s="24" t="s">
        <v>289</v>
      </c>
      <c r="J3" s="24" t="s">
        <v>290</v>
      </c>
      <c r="K3" s="24" t="s">
        <v>291</v>
      </c>
      <c r="L3" s="24" t="s">
        <v>278</v>
      </c>
      <c r="M3" s="27" t="s">
        <v>292</v>
      </c>
      <c r="N3" s="30" t="s">
        <v>268</v>
      </c>
    </row>
    <row r="4" spans="1:15" ht="17.25" x14ac:dyDescent="0.15">
      <c r="A4" s="16" t="s">
        <v>0</v>
      </c>
      <c r="B4" s="7">
        <v>3605</v>
      </c>
      <c r="C4" s="3">
        <v>3616</v>
      </c>
      <c r="D4" s="3">
        <v>3614</v>
      </c>
      <c r="E4" s="3">
        <v>3606</v>
      </c>
      <c r="F4" s="3">
        <v>3598</v>
      </c>
      <c r="G4" s="3">
        <v>3602</v>
      </c>
      <c r="H4" s="3">
        <v>3604</v>
      </c>
      <c r="I4" s="3">
        <v>3591</v>
      </c>
      <c r="J4" s="3">
        <v>3583</v>
      </c>
      <c r="K4" s="3">
        <v>3575</v>
      </c>
      <c r="L4" s="3">
        <v>3567</v>
      </c>
      <c r="M4" s="28">
        <v>3558</v>
      </c>
      <c r="N4" s="42">
        <v>3549</v>
      </c>
    </row>
    <row r="5" spans="1:15" ht="17.25" x14ac:dyDescent="0.15">
      <c r="A5" s="16" t="s">
        <v>1</v>
      </c>
      <c r="B5" s="7">
        <v>1887</v>
      </c>
      <c r="C5" s="3">
        <v>1893</v>
      </c>
      <c r="D5" s="3">
        <v>1895</v>
      </c>
      <c r="E5" s="3">
        <v>1892</v>
      </c>
      <c r="F5" s="3">
        <v>1889</v>
      </c>
      <c r="G5" s="3">
        <v>1890</v>
      </c>
      <c r="H5" s="3">
        <v>1891</v>
      </c>
      <c r="I5" s="3">
        <v>1881</v>
      </c>
      <c r="J5" s="3">
        <v>1876</v>
      </c>
      <c r="K5" s="3">
        <v>1874</v>
      </c>
      <c r="L5" s="3">
        <v>1874</v>
      </c>
      <c r="M5" s="28">
        <v>1867</v>
      </c>
      <c r="N5" s="42">
        <v>1867</v>
      </c>
    </row>
    <row r="6" spans="1:15" ht="29.25" thickBot="1" x14ac:dyDescent="0.2">
      <c r="A6" s="17" t="s">
        <v>37</v>
      </c>
      <c r="B6" s="25"/>
      <c r="C6" s="6">
        <f>C4-B4</f>
        <v>11</v>
      </c>
      <c r="D6" s="6">
        <f t="shared" ref="D6:N6" si="0">D4-C4</f>
        <v>-2</v>
      </c>
      <c r="E6" s="6">
        <f t="shared" si="0"/>
        <v>-8</v>
      </c>
      <c r="F6" s="6">
        <f t="shared" si="0"/>
        <v>-8</v>
      </c>
      <c r="G6" s="6">
        <f t="shared" si="0"/>
        <v>4</v>
      </c>
      <c r="H6" s="6">
        <f t="shared" si="0"/>
        <v>2</v>
      </c>
      <c r="I6" s="6">
        <f t="shared" si="0"/>
        <v>-13</v>
      </c>
      <c r="J6" s="6">
        <f t="shared" si="0"/>
        <v>-8</v>
      </c>
      <c r="K6" s="6">
        <f t="shared" si="0"/>
        <v>-8</v>
      </c>
      <c r="L6" s="6">
        <f t="shared" si="0"/>
        <v>-8</v>
      </c>
      <c r="M6" s="6">
        <f t="shared" si="0"/>
        <v>-9</v>
      </c>
      <c r="N6" s="6">
        <f t="shared" si="0"/>
        <v>-9</v>
      </c>
      <c r="O6" s="108">
        <f>SUM(C6:N6)</f>
        <v>-56</v>
      </c>
    </row>
    <row r="7" spans="1:15" ht="14.25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ht="18" thickBot="1" x14ac:dyDescent="0.2">
      <c r="A8" s="101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</row>
    <row r="9" spans="1:15" ht="18.75" customHeight="1" thickBot="1" x14ac:dyDescent="0.2">
      <c r="A9" s="32" t="s">
        <v>3</v>
      </c>
      <c r="B9" s="33">
        <v>1098</v>
      </c>
      <c r="C9" s="34">
        <v>1105</v>
      </c>
      <c r="D9" s="34">
        <v>1108</v>
      </c>
      <c r="E9" s="34">
        <v>1107</v>
      </c>
      <c r="F9" s="34">
        <v>1110</v>
      </c>
      <c r="G9" s="34">
        <v>1114</v>
      </c>
      <c r="H9" s="34">
        <v>1116</v>
      </c>
      <c r="I9" s="34">
        <v>1112</v>
      </c>
      <c r="J9" s="34">
        <v>1111</v>
      </c>
      <c r="K9" s="34">
        <v>1108</v>
      </c>
      <c r="L9" s="34">
        <v>1104</v>
      </c>
      <c r="M9" s="35">
        <v>1106</v>
      </c>
      <c r="N9" s="98">
        <v>1105</v>
      </c>
      <c r="O9" s="82"/>
    </row>
    <row r="10" spans="1:15" ht="18.75" customHeight="1" x14ac:dyDescent="0.15">
      <c r="A10" s="18" t="s">
        <v>4</v>
      </c>
      <c r="B10" s="7">
        <v>76</v>
      </c>
      <c r="C10" s="3">
        <v>75</v>
      </c>
      <c r="D10" s="3">
        <v>74</v>
      </c>
      <c r="E10" s="3">
        <v>75</v>
      </c>
      <c r="F10" s="3">
        <v>75</v>
      </c>
      <c r="G10" s="3">
        <v>75</v>
      </c>
      <c r="H10" s="3">
        <v>76</v>
      </c>
      <c r="I10" s="3">
        <v>76</v>
      </c>
      <c r="J10" s="3">
        <v>75</v>
      </c>
      <c r="K10" s="3">
        <v>76</v>
      </c>
      <c r="L10" s="3">
        <v>77</v>
      </c>
      <c r="M10" s="5">
        <v>77</v>
      </c>
      <c r="N10" s="99">
        <v>77</v>
      </c>
    </row>
    <row r="11" spans="1:15" ht="18.75" customHeight="1" x14ac:dyDescent="0.15">
      <c r="A11" s="18" t="s">
        <v>5</v>
      </c>
      <c r="B11" s="7">
        <v>160</v>
      </c>
      <c r="C11" s="3">
        <v>159</v>
      </c>
      <c r="D11" s="3">
        <v>158</v>
      </c>
      <c r="E11" s="3">
        <v>158</v>
      </c>
      <c r="F11" s="3">
        <v>158</v>
      </c>
      <c r="G11" s="3">
        <v>158</v>
      </c>
      <c r="H11" s="3">
        <v>158</v>
      </c>
      <c r="I11" s="3">
        <v>158</v>
      </c>
      <c r="J11" s="3">
        <v>158</v>
      </c>
      <c r="K11" s="3">
        <v>157</v>
      </c>
      <c r="L11" s="3">
        <v>155</v>
      </c>
      <c r="M11" s="5">
        <v>153</v>
      </c>
      <c r="N11" s="99">
        <v>153</v>
      </c>
    </row>
    <row r="12" spans="1:15" ht="18.75" customHeight="1" x14ac:dyDescent="0.15">
      <c r="A12" s="18" t="s">
        <v>6</v>
      </c>
      <c r="B12" s="7">
        <v>282</v>
      </c>
      <c r="C12" s="3">
        <v>281</v>
      </c>
      <c r="D12" s="3">
        <v>279</v>
      </c>
      <c r="E12" s="3">
        <v>278</v>
      </c>
      <c r="F12" s="3">
        <v>278</v>
      </c>
      <c r="G12" s="3">
        <v>277</v>
      </c>
      <c r="H12" s="3">
        <v>276</v>
      </c>
      <c r="I12" s="3">
        <v>273</v>
      </c>
      <c r="J12" s="3">
        <v>273</v>
      </c>
      <c r="K12" s="3">
        <v>273</v>
      </c>
      <c r="L12" s="3">
        <v>271</v>
      </c>
      <c r="M12" s="5">
        <v>270</v>
      </c>
      <c r="N12" s="99">
        <v>271</v>
      </c>
      <c r="O12" s="47"/>
    </row>
    <row r="13" spans="1:15" ht="18.75" customHeight="1" x14ac:dyDescent="0.15">
      <c r="A13" s="18" t="s">
        <v>7</v>
      </c>
      <c r="B13" s="7">
        <v>286</v>
      </c>
      <c r="C13" s="3">
        <v>285</v>
      </c>
      <c r="D13" s="3">
        <v>284</v>
      </c>
      <c r="E13" s="3">
        <v>283</v>
      </c>
      <c r="F13" s="3">
        <v>283</v>
      </c>
      <c r="G13" s="3">
        <v>283</v>
      </c>
      <c r="H13" s="3">
        <v>285</v>
      </c>
      <c r="I13" s="3">
        <v>286</v>
      </c>
      <c r="J13" s="3">
        <v>285</v>
      </c>
      <c r="K13" s="3">
        <v>286</v>
      </c>
      <c r="L13" s="3">
        <v>286</v>
      </c>
      <c r="M13" s="5">
        <v>284</v>
      </c>
      <c r="N13" s="99">
        <v>282</v>
      </c>
      <c r="O13" s="48"/>
    </row>
    <row r="14" spans="1:15" ht="18.75" customHeight="1" x14ac:dyDescent="0.15">
      <c r="A14" s="18" t="s">
        <v>8</v>
      </c>
      <c r="B14" s="21">
        <v>1158</v>
      </c>
      <c r="C14" s="22">
        <v>1158</v>
      </c>
      <c r="D14" s="3">
        <v>1160</v>
      </c>
      <c r="E14" s="3">
        <v>1157</v>
      </c>
      <c r="F14" s="3">
        <v>1148</v>
      </c>
      <c r="G14" s="3">
        <v>1149</v>
      </c>
      <c r="H14" s="3">
        <v>1148</v>
      </c>
      <c r="I14" s="3">
        <v>1143</v>
      </c>
      <c r="J14" s="3">
        <v>1141</v>
      </c>
      <c r="K14" s="3">
        <v>1137</v>
      </c>
      <c r="L14" s="3">
        <v>1137</v>
      </c>
      <c r="M14" s="5">
        <v>1131</v>
      </c>
      <c r="N14" s="99">
        <v>1137</v>
      </c>
      <c r="O14" s="48"/>
    </row>
    <row r="15" spans="1:15" ht="18.75" customHeight="1" x14ac:dyDescent="0.15">
      <c r="A15" s="18" t="s">
        <v>9</v>
      </c>
      <c r="B15" s="7">
        <v>496</v>
      </c>
      <c r="C15" s="3">
        <v>504</v>
      </c>
      <c r="D15" s="3">
        <v>502</v>
      </c>
      <c r="E15" s="3">
        <v>500</v>
      </c>
      <c r="F15" s="3">
        <v>498</v>
      </c>
      <c r="G15" s="3">
        <v>498</v>
      </c>
      <c r="H15" s="3">
        <v>497</v>
      </c>
      <c r="I15" s="3">
        <v>495</v>
      </c>
      <c r="J15" s="3">
        <v>494</v>
      </c>
      <c r="K15" s="3">
        <v>492</v>
      </c>
      <c r="L15" s="3">
        <v>492</v>
      </c>
      <c r="M15" s="5">
        <v>492</v>
      </c>
      <c r="N15" s="99">
        <v>479</v>
      </c>
      <c r="O15" s="48"/>
    </row>
    <row r="16" spans="1:15" ht="18.75" customHeight="1" thickBot="1" x14ac:dyDescent="0.2">
      <c r="A16" s="19" t="s">
        <v>10</v>
      </c>
      <c r="B16" s="8">
        <v>49</v>
      </c>
      <c r="C16" s="9">
        <v>49</v>
      </c>
      <c r="D16" s="9">
        <v>49</v>
      </c>
      <c r="E16" s="9">
        <v>48</v>
      </c>
      <c r="F16" s="9">
        <v>48</v>
      </c>
      <c r="G16" s="9">
        <v>48</v>
      </c>
      <c r="H16" s="9">
        <v>48</v>
      </c>
      <c r="I16" s="9">
        <v>48</v>
      </c>
      <c r="J16" s="9">
        <v>46</v>
      </c>
      <c r="K16" s="9">
        <v>46</v>
      </c>
      <c r="L16" s="9">
        <v>45</v>
      </c>
      <c r="M16" s="10">
        <v>45</v>
      </c>
      <c r="N16" s="99">
        <v>45</v>
      </c>
      <c r="O16" s="48"/>
    </row>
    <row r="17" spans="1:15" ht="18.75" customHeight="1" thickBot="1" x14ac:dyDescent="0.2">
      <c r="A17" s="20" t="s">
        <v>11</v>
      </c>
      <c r="B17" s="11">
        <f>SUM(B9:B16)</f>
        <v>3605</v>
      </c>
      <c r="C17" s="11">
        <f t="shared" ref="C17:N17" si="1">SUM(C9:C16)</f>
        <v>3616</v>
      </c>
      <c r="D17" s="11">
        <f t="shared" si="1"/>
        <v>3614</v>
      </c>
      <c r="E17" s="11">
        <f t="shared" si="1"/>
        <v>3606</v>
      </c>
      <c r="F17" s="11">
        <f t="shared" si="1"/>
        <v>3598</v>
      </c>
      <c r="G17" s="11">
        <f t="shared" si="1"/>
        <v>3602</v>
      </c>
      <c r="H17" s="11">
        <f t="shared" si="1"/>
        <v>3604</v>
      </c>
      <c r="I17" s="11">
        <f t="shared" si="1"/>
        <v>3591</v>
      </c>
      <c r="J17" s="11">
        <f t="shared" si="1"/>
        <v>3583</v>
      </c>
      <c r="K17" s="11">
        <f t="shared" si="1"/>
        <v>3575</v>
      </c>
      <c r="L17" s="11">
        <f t="shared" si="1"/>
        <v>3567</v>
      </c>
      <c r="M17" s="11">
        <f t="shared" si="1"/>
        <v>3558</v>
      </c>
      <c r="N17" s="11">
        <f t="shared" si="1"/>
        <v>3549</v>
      </c>
      <c r="O17" s="48"/>
    </row>
    <row r="18" spans="1:15" ht="21" x14ac:dyDescent="0.15">
      <c r="A18" s="110" t="s">
        <v>38</v>
      </c>
      <c r="B18" s="113"/>
      <c r="C18" s="116"/>
      <c r="D18" s="113"/>
      <c r="E18" s="113"/>
      <c r="F18" s="113"/>
      <c r="G18" s="113"/>
      <c r="H18" s="113"/>
      <c r="I18" s="113"/>
      <c r="J18" s="113"/>
      <c r="K18" s="113"/>
      <c r="L18" s="113"/>
      <c r="M18" s="119"/>
      <c r="N18" s="104"/>
      <c r="O18" s="48"/>
    </row>
    <row r="19" spans="1:15" ht="21" x14ac:dyDescent="0.15">
      <c r="A19" s="111"/>
      <c r="B19" s="114"/>
      <c r="C19" s="117"/>
      <c r="D19" s="114"/>
      <c r="E19" s="114"/>
      <c r="F19" s="114"/>
      <c r="G19" s="114"/>
      <c r="H19" s="114"/>
      <c r="I19" s="114"/>
      <c r="J19" s="114"/>
      <c r="K19" s="114"/>
      <c r="L19" s="114"/>
      <c r="M19" s="120"/>
      <c r="O19" s="48"/>
    </row>
    <row r="20" spans="1:15" ht="21.75" thickBot="1" x14ac:dyDescent="0.2">
      <c r="A20" s="112"/>
      <c r="B20" s="115"/>
      <c r="C20" s="118"/>
      <c r="D20" s="115"/>
      <c r="E20" s="115"/>
      <c r="F20" s="115"/>
      <c r="G20" s="115"/>
      <c r="H20" s="115"/>
      <c r="I20" s="115"/>
      <c r="J20" s="115"/>
      <c r="K20" s="115"/>
      <c r="L20" s="115"/>
      <c r="M20" s="121"/>
      <c r="O20" s="48"/>
    </row>
    <row r="22" spans="1:15" ht="24" customHeight="1" thickBot="1" x14ac:dyDescent="0.2">
      <c r="A22" s="109" t="s">
        <v>281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5" ht="18" thickBot="1" x14ac:dyDescent="0.2">
      <c r="A23" s="4"/>
      <c r="B23" s="13" t="s">
        <v>12</v>
      </c>
      <c r="C23" s="14" t="s">
        <v>13</v>
      </c>
      <c r="D23" s="14" t="s">
        <v>14</v>
      </c>
      <c r="E23" s="14" t="s">
        <v>15</v>
      </c>
      <c r="F23" s="14" t="s">
        <v>16</v>
      </c>
      <c r="G23" s="14" t="s">
        <v>17</v>
      </c>
      <c r="H23" s="14" t="s">
        <v>18</v>
      </c>
      <c r="I23" s="14" t="s">
        <v>19</v>
      </c>
      <c r="J23" s="14" t="s">
        <v>20</v>
      </c>
      <c r="K23" s="14" t="s">
        <v>21</v>
      </c>
      <c r="L23" s="14" t="s">
        <v>22</v>
      </c>
      <c r="M23" s="26" t="s">
        <v>23</v>
      </c>
      <c r="N23" s="29" t="s">
        <v>39</v>
      </c>
    </row>
    <row r="24" spans="1:15" x14ac:dyDescent="0.15">
      <c r="A24" s="15"/>
      <c r="B24" s="23" t="s">
        <v>268</v>
      </c>
      <c r="C24" s="24" t="s">
        <v>269</v>
      </c>
      <c r="D24" s="24" t="s">
        <v>270</v>
      </c>
      <c r="E24" s="24" t="s">
        <v>271</v>
      </c>
      <c r="F24" s="24" t="s">
        <v>272</v>
      </c>
      <c r="G24" s="24" t="s">
        <v>273</v>
      </c>
      <c r="H24" s="24" t="s">
        <v>274</v>
      </c>
      <c r="I24" s="24" t="s">
        <v>275</v>
      </c>
      <c r="J24" s="24" t="s">
        <v>276</v>
      </c>
      <c r="K24" s="24" t="s">
        <v>279</v>
      </c>
      <c r="L24" s="24" t="s">
        <v>277</v>
      </c>
      <c r="M24" s="27" t="s">
        <v>280</v>
      </c>
      <c r="N24" s="30" t="s">
        <v>254</v>
      </c>
    </row>
    <row r="25" spans="1:15" ht="17.25" x14ac:dyDescent="0.15">
      <c r="A25" s="16" t="s">
        <v>0</v>
      </c>
      <c r="B25" s="7">
        <v>3549</v>
      </c>
      <c r="C25" s="3">
        <v>3547</v>
      </c>
      <c r="D25" s="3">
        <v>3550</v>
      </c>
      <c r="E25" s="3">
        <v>3551</v>
      </c>
      <c r="F25" s="3">
        <v>3537</v>
      </c>
      <c r="G25" s="3">
        <v>3534</v>
      </c>
      <c r="H25" s="3">
        <v>3532</v>
      </c>
      <c r="I25" s="3">
        <v>3527</v>
      </c>
      <c r="J25" s="3">
        <v>3513</v>
      </c>
      <c r="K25" s="3">
        <v>3505</v>
      </c>
      <c r="L25" s="3">
        <v>3498</v>
      </c>
      <c r="M25" s="28">
        <v>3487</v>
      </c>
      <c r="N25" s="42">
        <v>3468</v>
      </c>
    </row>
    <row r="26" spans="1:15" ht="17.25" x14ac:dyDescent="0.15">
      <c r="A26" s="16" t="s">
        <v>1</v>
      </c>
      <c r="B26" s="7">
        <v>1867</v>
      </c>
      <c r="C26" s="3">
        <v>1875</v>
      </c>
      <c r="D26" s="3">
        <v>1882</v>
      </c>
      <c r="E26" s="3">
        <v>1881</v>
      </c>
      <c r="F26" s="3">
        <v>1872</v>
      </c>
      <c r="G26" s="3">
        <v>1875</v>
      </c>
      <c r="H26" s="3">
        <v>1871</v>
      </c>
      <c r="I26" s="3">
        <v>1866</v>
      </c>
      <c r="J26" s="3">
        <v>1857</v>
      </c>
      <c r="K26" s="3">
        <v>1857</v>
      </c>
      <c r="L26" s="3">
        <v>1859</v>
      </c>
      <c r="M26" s="28">
        <v>1853</v>
      </c>
      <c r="N26" s="42">
        <v>1845</v>
      </c>
    </row>
    <row r="27" spans="1:15" ht="29.25" thickBot="1" x14ac:dyDescent="0.2">
      <c r="A27" s="17" t="s">
        <v>37</v>
      </c>
      <c r="B27" s="25"/>
      <c r="C27" s="6">
        <f>C25-B25</f>
        <v>-2</v>
      </c>
      <c r="D27" s="6">
        <f t="shared" ref="D27:N27" si="2">D25-C25</f>
        <v>3</v>
      </c>
      <c r="E27" s="6">
        <f t="shared" si="2"/>
        <v>1</v>
      </c>
      <c r="F27" s="6">
        <f t="shared" si="2"/>
        <v>-14</v>
      </c>
      <c r="G27" s="6">
        <f t="shared" si="2"/>
        <v>-3</v>
      </c>
      <c r="H27" s="6">
        <f t="shared" si="2"/>
        <v>-2</v>
      </c>
      <c r="I27" s="6">
        <f t="shared" si="2"/>
        <v>-5</v>
      </c>
      <c r="J27" s="6">
        <f t="shared" si="2"/>
        <v>-14</v>
      </c>
      <c r="K27" s="6">
        <f t="shared" si="2"/>
        <v>-8</v>
      </c>
      <c r="L27" s="6">
        <f t="shared" si="2"/>
        <v>-7</v>
      </c>
      <c r="M27" s="6">
        <f t="shared" si="2"/>
        <v>-11</v>
      </c>
      <c r="N27" s="6">
        <f t="shared" si="2"/>
        <v>-19</v>
      </c>
      <c r="O27" s="108">
        <f>SUM(C27:N27)</f>
        <v>-81</v>
      </c>
    </row>
    <row r="28" spans="1:15" ht="14.25" thickBo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5" ht="18" thickBot="1" x14ac:dyDescent="0.2">
      <c r="A29" s="101" t="s">
        <v>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</row>
    <row r="30" spans="1:15" ht="21" customHeight="1" thickBot="1" x14ac:dyDescent="0.2">
      <c r="A30" s="32" t="s">
        <v>3</v>
      </c>
      <c r="B30" s="33">
        <v>1105</v>
      </c>
      <c r="C30" s="34">
        <v>1103</v>
      </c>
      <c r="D30" s="34">
        <v>1102</v>
      </c>
      <c r="E30" s="34">
        <v>1103</v>
      </c>
      <c r="F30" s="34">
        <v>1095</v>
      </c>
      <c r="G30" s="34">
        <v>1095</v>
      </c>
      <c r="H30" s="34">
        <v>1090</v>
      </c>
      <c r="I30" s="34">
        <v>1087</v>
      </c>
      <c r="J30" s="34">
        <v>1081</v>
      </c>
      <c r="K30" s="34">
        <v>1080</v>
      </c>
      <c r="L30" s="34">
        <v>1079</v>
      </c>
      <c r="M30" s="35">
        <v>1072</v>
      </c>
      <c r="N30" s="98">
        <v>1065</v>
      </c>
      <c r="O30" s="82"/>
    </row>
    <row r="31" spans="1:15" ht="21" customHeight="1" x14ac:dyDescent="0.15">
      <c r="A31" s="18" t="s">
        <v>4</v>
      </c>
      <c r="B31" s="7">
        <v>77</v>
      </c>
      <c r="C31" s="3">
        <v>76</v>
      </c>
      <c r="D31" s="3">
        <v>76</v>
      </c>
      <c r="E31" s="3">
        <v>76</v>
      </c>
      <c r="F31" s="3">
        <v>75</v>
      </c>
      <c r="G31" s="3">
        <v>75</v>
      </c>
      <c r="H31" s="3">
        <v>76</v>
      </c>
      <c r="I31" s="3">
        <v>75</v>
      </c>
      <c r="J31" s="3">
        <v>74</v>
      </c>
      <c r="K31" s="3">
        <v>72</v>
      </c>
      <c r="L31" s="3">
        <v>72</v>
      </c>
      <c r="M31" s="5">
        <v>72</v>
      </c>
      <c r="N31" s="99">
        <v>72</v>
      </c>
    </row>
    <row r="32" spans="1:15" ht="21" customHeight="1" x14ac:dyDescent="0.15">
      <c r="A32" s="18" t="s">
        <v>5</v>
      </c>
      <c r="B32" s="7">
        <v>153</v>
      </c>
      <c r="C32" s="3">
        <v>153</v>
      </c>
      <c r="D32" s="3">
        <v>152</v>
      </c>
      <c r="E32" s="3">
        <v>152</v>
      </c>
      <c r="F32" s="3">
        <v>150</v>
      </c>
      <c r="G32" s="3">
        <v>149</v>
      </c>
      <c r="H32" s="3">
        <v>148</v>
      </c>
      <c r="I32" s="3">
        <v>148</v>
      </c>
      <c r="J32" s="3">
        <v>147</v>
      </c>
      <c r="K32" s="3">
        <v>147</v>
      </c>
      <c r="L32" s="3">
        <v>146</v>
      </c>
      <c r="M32" s="5">
        <v>143</v>
      </c>
      <c r="N32" s="99">
        <v>142</v>
      </c>
    </row>
    <row r="33" spans="1:15" ht="21" customHeight="1" x14ac:dyDescent="0.15">
      <c r="A33" s="18" t="s">
        <v>6</v>
      </c>
      <c r="B33" s="7">
        <v>271</v>
      </c>
      <c r="C33" s="3">
        <v>269</v>
      </c>
      <c r="D33" s="3">
        <v>267</v>
      </c>
      <c r="E33" s="3">
        <v>268</v>
      </c>
      <c r="F33" s="3">
        <v>268</v>
      </c>
      <c r="G33" s="3">
        <v>268</v>
      </c>
      <c r="H33" s="3">
        <v>266</v>
      </c>
      <c r="I33" s="3">
        <v>265</v>
      </c>
      <c r="J33" s="3">
        <v>265</v>
      </c>
      <c r="K33" s="3">
        <v>266</v>
      </c>
      <c r="L33" s="3">
        <v>265</v>
      </c>
      <c r="M33" s="5">
        <v>265</v>
      </c>
      <c r="N33" s="99">
        <v>262</v>
      </c>
      <c r="O33" s="47"/>
    </row>
    <row r="34" spans="1:15" ht="21" customHeight="1" x14ac:dyDescent="0.15">
      <c r="A34" s="18" t="s">
        <v>7</v>
      </c>
      <c r="B34" s="7">
        <v>282</v>
      </c>
      <c r="C34" s="3">
        <v>279</v>
      </c>
      <c r="D34" s="3">
        <v>277</v>
      </c>
      <c r="E34" s="3">
        <v>274</v>
      </c>
      <c r="F34" s="3">
        <v>274</v>
      </c>
      <c r="G34" s="3">
        <v>273</v>
      </c>
      <c r="H34" s="3">
        <v>276</v>
      </c>
      <c r="I34" s="3">
        <v>275</v>
      </c>
      <c r="J34" s="3">
        <v>275</v>
      </c>
      <c r="K34" s="3">
        <v>275</v>
      </c>
      <c r="L34" s="3">
        <v>273</v>
      </c>
      <c r="M34" s="5">
        <v>273</v>
      </c>
      <c r="N34" s="99">
        <v>271</v>
      </c>
      <c r="O34" s="48"/>
    </row>
    <row r="35" spans="1:15" ht="21" customHeight="1" x14ac:dyDescent="0.15">
      <c r="A35" s="18" t="s">
        <v>8</v>
      </c>
      <c r="B35" s="21">
        <v>1137</v>
      </c>
      <c r="C35" s="22">
        <v>1138</v>
      </c>
      <c r="D35" s="3">
        <v>1141</v>
      </c>
      <c r="E35" s="3">
        <v>1141</v>
      </c>
      <c r="F35" s="3">
        <v>1138</v>
      </c>
      <c r="G35" s="3">
        <v>1141</v>
      </c>
      <c r="H35" s="3">
        <v>1148</v>
      </c>
      <c r="I35" s="3">
        <v>1152</v>
      </c>
      <c r="J35" s="3">
        <v>1148</v>
      </c>
      <c r="K35" s="3">
        <v>1145</v>
      </c>
      <c r="L35" s="3">
        <v>1144</v>
      </c>
      <c r="M35" s="5">
        <v>1142</v>
      </c>
      <c r="N35" s="99">
        <v>1138</v>
      </c>
      <c r="O35" s="48"/>
    </row>
    <row r="36" spans="1:15" ht="21" customHeight="1" x14ac:dyDescent="0.15">
      <c r="A36" s="18" t="s">
        <v>9</v>
      </c>
      <c r="B36" s="7">
        <v>479</v>
      </c>
      <c r="C36" s="3">
        <v>484</v>
      </c>
      <c r="D36" s="3">
        <v>490</v>
      </c>
      <c r="E36" s="3">
        <v>493</v>
      </c>
      <c r="F36" s="3">
        <v>494</v>
      </c>
      <c r="G36" s="3">
        <v>490</v>
      </c>
      <c r="H36" s="3">
        <v>488</v>
      </c>
      <c r="I36" s="3">
        <v>485</v>
      </c>
      <c r="J36" s="3">
        <v>483</v>
      </c>
      <c r="K36" s="3">
        <v>480</v>
      </c>
      <c r="L36" s="3">
        <v>480</v>
      </c>
      <c r="M36" s="5">
        <v>481</v>
      </c>
      <c r="N36" s="99">
        <v>479</v>
      </c>
      <c r="O36" s="48"/>
    </row>
    <row r="37" spans="1:15" ht="21" customHeight="1" thickBot="1" x14ac:dyDescent="0.2">
      <c r="A37" s="19" t="s">
        <v>10</v>
      </c>
      <c r="B37" s="8">
        <v>45</v>
      </c>
      <c r="C37" s="9">
        <v>45</v>
      </c>
      <c r="D37" s="9">
        <v>45</v>
      </c>
      <c r="E37" s="9">
        <v>44</v>
      </c>
      <c r="F37" s="9">
        <v>43</v>
      </c>
      <c r="G37" s="9">
        <v>43</v>
      </c>
      <c r="H37" s="9">
        <v>40</v>
      </c>
      <c r="I37" s="9">
        <v>40</v>
      </c>
      <c r="J37" s="9">
        <v>40</v>
      </c>
      <c r="K37" s="9">
        <v>40</v>
      </c>
      <c r="L37" s="9">
        <v>39</v>
      </c>
      <c r="M37" s="10">
        <v>39</v>
      </c>
      <c r="N37" s="99">
        <v>39</v>
      </c>
      <c r="O37" s="48"/>
    </row>
    <row r="38" spans="1:15" ht="21" customHeight="1" thickBot="1" x14ac:dyDescent="0.2">
      <c r="A38" s="20" t="s">
        <v>11</v>
      </c>
      <c r="B38" s="11">
        <f>SUM(B30:B37)</f>
        <v>3549</v>
      </c>
      <c r="C38" s="11">
        <f t="shared" ref="C38:M38" si="3">SUM(C30:C37)</f>
        <v>3547</v>
      </c>
      <c r="D38" s="11">
        <f t="shared" si="3"/>
        <v>3550</v>
      </c>
      <c r="E38" s="11">
        <f t="shared" si="3"/>
        <v>3551</v>
      </c>
      <c r="F38" s="11">
        <f t="shared" si="3"/>
        <v>3537</v>
      </c>
      <c r="G38" s="11">
        <f t="shared" si="3"/>
        <v>3534</v>
      </c>
      <c r="H38" s="11">
        <f t="shared" si="3"/>
        <v>3532</v>
      </c>
      <c r="I38" s="11">
        <f t="shared" si="3"/>
        <v>3527</v>
      </c>
      <c r="J38" s="11">
        <f t="shared" si="3"/>
        <v>3513</v>
      </c>
      <c r="K38" s="11">
        <f t="shared" si="3"/>
        <v>3505</v>
      </c>
      <c r="L38" s="11">
        <f t="shared" si="3"/>
        <v>3498</v>
      </c>
      <c r="M38" s="11">
        <f t="shared" si="3"/>
        <v>3487</v>
      </c>
      <c r="N38" s="11">
        <f>SUM(N30:N37)</f>
        <v>3468</v>
      </c>
      <c r="O38" s="48"/>
    </row>
    <row r="39" spans="1:15" ht="21" x14ac:dyDescent="0.15">
      <c r="A39" s="110" t="s">
        <v>38</v>
      </c>
      <c r="B39" s="113"/>
      <c r="C39" s="116"/>
      <c r="D39" s="113"/>
      <c r="E39" s="113"/>
      <c r="F39" s="113"/>
      <c r="G39" s="113"/>
      <c r="H39" s="113"/>
      <c r="I39" s="113"/>
      <c r="J39" s="113"/>
      <c r="K39" s="113"/>
      <c r="L39" s="113"/>
      <c r="M39" s="119"/>
      <c r="N39" s="104"/>
      <c r="O39" s="48"/>
    </row>
    <row r="40" spans="1:15" ht="21" x14ac:dyDescent="0.15">
      <c r="A40" s="111"/>
      <c r="B40" s="114"/>
      <c r="C40" s="117"/>
      <c r="D40" s="114"/>
      <c r="E40" s="114"/>
      <c r="F40" s="114"/>
      <c r="G40" s="114"/>
      <c r="H40" s="114"/>
      <c r="I40" s="114"/>
      <c r="J40" s="114"/>
      <c r="K40" s="114"/>
      <c r="L40" s="114"/>
      <c r="M40" s="120"/>
      <c r="O40" s="48"/>
    </row>
    <row r="41" spans="1:15" ht="21.75" thickBot="1" x14ac:dyDescent="0.2">
      <c r="A41" s="112"/>
      <c r="B41" s="115"/>
      <c r="C41" s="118"/>
      <c r="D41" s="115"/>
      <c r="E41" s="115"/>
      <c r="F41" s="115"/>
      <c r="G41" s="115"/>
      <c r="H41" s="115"/>
      <c r="I41" s="115"/>
      <c r="J41" s="115"/>
      <c r="K41" s="115"/>
      <c r="L41" s="115"/>
      <c r="M41" s="121"/>
      <c r="O41" s="48"/>
    </row>
    <row r="44" spans="1:15" ht="30" customHeight="1" thickBot="1" x14ac:dyDescent="0.2">
      <c r="A44" s="109" t="s">
        <v>267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5" ht="18" thickBot="1" x14ac:dyDescent="0.2">
      <c r="A45" s="4"/>
      <c r="B45" s="13" t="s">
        <v>12</v>
      </c>
      <c r="C45" s="14" t="s">
        <v>13</v>
      </c>
      <c r="D45" s="14" t="s">
        <v>14</v>
      </c>
      <c r="E45" s="14" t="s">
        <v>15</v>
      </c>
      <c r="F45" s="14" t="s">
        <v>16</v>
      </c>
      <c r="G45" s="14" t="s">
        <v>17</v>
      </c>
      <c r="H45" s="14" t="s">
        <v>18</v>
      </c>
      <c r="I45" s="14" t="s">
        <v>19</v>
      </c>
      <c r="J45" s="14" t="s">
        <v>20</v>
      </c>
      <c r="K45" s="14" t="s">
        <v>21</v>
      </c>
      <c r="L45" s="14" t="s">
        <v>22</v>
      </c>
      <c r="M45" s="26" t="s">
        <v>23</v>
      </c>
      <c r="N45" s="29" t="s">
        <v>39</v>
      </c>
    </row>
    <row r="46" spans="1:15" x14ac:dyDescent="0.15">
      <c r="A46" s="15"/>
      <c r="B46" s="23" t="s">
        <v>254</v>
      </c>
      <c r="C46" s="24" t="s">
        <v>255</v>
      </c>
      <c r="D46" s="24" t="s">
        <v>256</v>
      </c>
      <c r="E46" s="24" t="s">
        <v>257</v>
      </c>
      <c r="F46" s="24" t="s">
        <v>258</v>
      </c>
      <c r="G46" s="24" t="s">
        <v>259</v>
      </c>
      <c r="H46" s="24" t="s">
        <v>260</v>
      </c>
      <c r="I46" s="24" t="s">
        <v>261</v>
      </c>
      <c r="J46" s="24" t="s">
        <v>262</v>
      </c>
      <c r="K46" s="24" t="s">
        <v>263</v>
      </c>
      <c r="L46" s="24" t="s">
        <v>264</v>
      </c>
      <c r="M46" s="27" t="s">
        <v>265</v>
      </c>
      <c r="N46" s="30" t="s">
        <v>266</v>
      </c>
    </row>
    <row r="47" spans="1:15" ht="17.25" x14ac:dyDescent="0.15">
      <c r="A47" s="16" t="s">
        <v>0</v>
      </c>
      <c r="B47" s="7">
        <v>3468</v>
      </c>
      <c r="C47" s="3">
        <v>3466</v>
      </c>
      <c r="D47" s="3">
        <v>3458</v>
      </c>
      <c r="E47" s="3">
        <v>3454</v>
      </c>
      <c r="F47" s="3">
        <v>3446</v>
      </c>
      <c r="G47" s="3">
        <v>3429</v>
      </c>
      <c r="H47" s="3">
        <v>3422</v>
      </c>
      <c r="I47" s="3">
        <v>3419</v>
      </c>
      <c r="J47" s="3">
        <v>3415</v>
      </c>
      <c r="K47" s="3">
        <v>3399</v>
      </c>
      <c r="L47" s="3">
        <v>3393</v>
      </c>
      <c r="M47" s="28">
        <v>3367</v>
      </c>
      <c r="N47" s="42">
        <v>3354</v>
      </c>
    </row>
    <row r="48" spans="1:15" ht="17.25" x14ac:dyDescent="0.15">
      <c r="A48" s="16" t="s">
        <v>1</v>
      </c>
      <c r="B48" s="7">
        <v>1845</v>
      </c>
      <c r="C48" s="3">
        <v>1846</v>
      </c>
      <c r="D48" s="3">
        <v>1845</v>
      </c>
      <c r="E48" s="3">
        <v>1845</v>
      </c>
      <c r="F48" s="3">
        <v>1840</v>
      </c>
      <c r="G48" s="3">
        <v>1830</v>
      </c>
      <c r="H48" s="3">
        <v>1829</v>
      </c>
      <c r="I48" s="3">
        <v>1827</v>
      </c>
      <c r="J48" s="3">
        <v>1827</v>
      </c>
      <c r="K48" s="3">
        <v>1817</v>
      </c>
      <c r="L48" s="3">
        <v>1815</v>
      </c>
      <c r="M48" s="28">
        <v>1802</v>
      </c>
      <c r="N48" s="42">
        <v>1795</v>
      </c>
    </row>
    <row r="49" spans="1:15" ht="29.25" thickBot="1" x14ac:dyDescent="0.2">
      <c r="A49" s="17" t="s">
        <v>37</v>
      </c>
      <c r="B49" s="25"/>
      <c r="C49" s="6">
        <f>C47-B47</f>
        <v>-2</v>
      </c>
      <c r="D49" s="6">
        <f t="shared" ref="D49:N49" si="4">D47-C47</f>
        <v>-8</v>
      </c>
      <c r="E49" s="6">
        <f t="shared" si="4"/>
        <v>-4</v>
      </c>
      <c r="F49" s="6">
        <f t="shared" si="4"/>
        <v>-8</v>
      </c>
      <c r="G49" s="6">
        <f t="shared" si="4"/>
        <v>-17</v>
      </c>
      <c r="H49" s="6">
        <f t="shared" si="4"/>
        <v>-7</v>
      </c>
      <c r="I49" s="6">
        <f t="shared" si="4"/>
        <v>-3</v>
      </c>
      <c r="J49" s="6">
        <f t="shared" si="4"/>
        <v>-4</v>
      </c>
      <c r="K49" s="6">
        <f t="shared" si="4"/>
        <v>-16</v>
      </c>
      <c r="L49" s="6">
        <f t="shared" si="4"/>
        <v>-6</v>
      </c>
      <c r="M49" s="6">
        <f t="shared" si="4"/>
        <v>-26</v>
      </c>
      <c r="N49" s="6">
        <f t="shared" si="4"/>
        <v>-13</v>
      </c>
      <c r="O49" s="108">
        <f>SUM(C49:N49)</f>
        <v>-114</v>
      </c>
    </row>
    <row r="50" spans="1:15" ht="14.25" thickBo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5" ht="18" thickBot="1" x14ac:dyDescent="0.2">
      <c r="A51" s="101" t="s">
        <v>2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</row>
    <row r="52" spans="1:15" ht="21" customHeight="1" thickBot="1" x14ac:dyDescent="0.2">
      <c r="A52" s="32" t="s">
        <v>3</v>
      </c>
      <c r="B52" s="33">
        <v>1065</v>
      </c>
      <c r="C52" s="34">
        <v>1061</v>
      </c>
      <c r="D52" s="34">
        <v>1060</v>
      </c>
      <c r="E52" s="34">
        <v>1056</v>
      </c>
      <c r="F52" s="34">
        <v>1056</v>
      </c>
      <c r="G52" s="34">
        <v>1050</v>
      </c>
      <c r="H52" s="34">
        <v>1047</v>
      </c>
      <c r="I52" s="34">
        <v>1046</v>
      </c>
      <c r="J52" s="34">
        <v>1048</v>
      </c>
      <c r="K52" s="34">
        <v>1048</v>
      </c>
      <c r="L52" s="34">
        <v>1042</v>
      </c>
      <c r="M52" s="35">
        <v>1029</v>
      </c>
      <c r="N52" s="98">
        <v>1024</v>
      </c>
      <c r="O52" s="82"/>
    </row>
    <row r="53" spans="1:15" ht="21" customHeight="1" x14ac:dyDescent="0.15">
      <c r="A53" s="18" t="s">
        <v>4</v>
      </c>
      <c r="B53" s="7">
        <v>72</v>
      </c>
      <c r="C53" s="3">
        <v>70</v>
      </c>
      <c r="D53" s="3">
        <v>70</v>
      </c>
      <c r="E53" s="3">
        <v>71</v>
      </c>
      <c r="F53" s="3">
        <v>71</v>
      </c>
      <c r="G53" s="3">
        <v>69</v>
      </c>
      <c r="H53" s="3">
        <v>69</v>
      </c>
      <c r="I53" s="3">
        <v>71</v>
      </c>
      <c r="J53" s="3">
        <v>71</v>
      </c>
      <c r="K53" s="3">
        <v>68</v>
      </c>
      <c r="L53" s="3">
        <v>68</v>
      </c>
      <c r="M53" s="5">
        <v>69</v>
      </c>
      <c r="N53" s="99">
        <v>67</v>
      </c>
    </row>
    <row r="54" spans="1:15" ht="21" customHeight="1" x14ac:dyDescent="0.15">
      <c r="A54" s="18" t="s">
        <v>5</v>
      </c>
      <c r="B54" s="7">
        <v>142</v>
      </c>
      <c r="C54" s="3">
        <v>141</v>
      </c>
      <c r="D54" s="3">
        <v>140</v>
      </c>
      <c r="E54" s="3">
        <v>138</v>
      </c>
      <c r="F54" s="3">
        <v>138</v>
      </c>
      <c r="G54" s="3">
        <v>137</v>
      </c>
      <c r="H54" s="3">
        <v>137</v>
      </c>
      <c r="I54" s="3">
        <v>134</v>
      </c>
      <c r="J54" s="3">
        <v>133</v>
      </c>
      <c r="K54" s="3">
        <v>133</v>
      </c>
      <c r="L54" s="3">
        <v>133</v>
      </c>
      <c r="M54" s="5">
        <v>132</v>
      </c>
      <c r="N54" s="99">
        <v>133</v>
      </c>
    </row>
    <row r="55" spans="1:15" ht="21" customHeight="1" x14ac:dyDescent="0.15">
      <c r="A55" s="18" t="s">
        <v>6</v>
      </c>
      <c r="B55" s="7">
        <v>262</v>
      </c>
      <c r="C55" s="3">
        <v>262</v>
      </c>
      <c r="D55" s="3">
        <v>262</v>
      </c>
      <c r="E55" s="3">
        <v>263</v>
      </c>
      <c r="F55" s="3">
        <v>263</v>
      </c>
      <c r="G55" s="3">
        <v>263</v>
      </c>
      <c r="H55" s="3">
        <v>262</v>
      </c>
      <c r="I55" s="3">
        <v>260</v>
      </c>
      <c r="J55" s="3">
        <v>261</v>
      </c>
      <c r="K55" s="3">
        <v>260</v>
      </c>
      <c r="L55" s="3">
        <v>258</v>
      </c>
      <c r="M55" s="5">
        <v>258</v>
      </c>
      <c r="N55" s="99">
        <v>262</v>
      </c>
      <c r="O55" s="47"/>
    </row>
    <row r="56" spans="1:15" ht="21" customHeight="1" x14ac:dyDescent="0.15">
      <c r="A56" s="18" t="s">
        <v>7</v>
      </c>
      <c r="B56" s="7">
        <v>271</v>
      </c>
      <c r="C56" s="3">
        <v>270</v>
      </c>
      <c r="D56" s="3">
        <v>271</v>
      </c>
      <c r="E56" s="3">
        <v>271</v>
      </c>
      <c r="F56" s="3">
        <v>271</v>
      </c>
      <c r="G56" s="3">
        <v>271</v>
      </c>
      <c r="H56" s="3">
        <v>271</v>
      </c>
      <c r="I56" s="3">
        <v>269</v>
      </c>
      <c r="J56" s="3">
        <v>268</v>
      </c>
      <c r="K56" s="3">
        <v>267</v>
      </c>
      <c r="L56" s="3">
        <v>266</v>
      </c>
      <c r="M56" s="5">
        <v>264</v>
      </c>
      <c r="N56" s="99">
        <v>261</v>
      </c>
      <c r="O56" s="48"/>
    </row>
    <row r="57" spans="1:15" ht="21" customHeight="1" x14ac:dyDescent="0.15">
      <c r="A57" s="18" t="s">
        <v>8</v>
      </c>
      <c r="B57" s="21">
        <v>1138</v>
      </c>
      <c r="C57" s="22">
        <v>1135</v>
      </c>
      <c r="D57" s="3">
        <v>1132</v>
      </c>
      <c r="E57" s="3">
        <v>1131</v>
      </c>
      <c r="F57" s="3">
        <v>1126</v>
      </c>
      <c r="G57" s="3">
        <v>1120</v>
      </c>
      <c r="H57" s="3">
        <v>1120</v>
      </c>
      <c r="I57" s="3">
        <v>1123</v>
      </c>
      <c r="J57" s="3">
        <v>1122</v>
      </c>
      <c r="K57" s="3">
        <v>1115</v>
      </c>
      <c r="L57" s="3">
        <v>1119</v>
      </c>
      <c r="M57" s="5">
        <v>1111</v>
      </c>
      <c r="N57" s="99">
        <v>1104</v>
      </c>
      <c r="O57" s="48"/>
    </row>
    <row r="58" spans="1:15" ht="21" customHeight="1" x14ac:dyDescent="0.15">
      <c r="A58" s="18" t="s">
        <v>9</v>
      </c>
      <c r="B58" s="7">
        <v>479</v>
      </c>
      <c r="C58" s="3">
        <v>488</v>
      </c>
      <c r="D58" s="3">
        <v>484</v>
      </c>
      <c r="E58" s="3">
        <v>485</v>
      </c>
      <c r="F58" s="3">
        <v>483</v>
      </c>
      <c r="G58" s="3">
        <v>481</v>
      </c>
      <c r="H58" s="3">
        <v>478</v>
      </c>
      <c r="I58" s="3">
        <v>478</v>
      </c>
      <c r="J58" s="3">
        <v>474</v>
      </c>
      <c r="K58" s="3">
        <v>470</v>
      </c>
      <c r="L58" s="3">
        <v>469</v>
      </c>
      <c r="M58" s="5">
        <v>467</v>
      </c>
      <c r="N58" s="99">
        <v>466</v>
      </c>
      <c r="O58" s="48"/>
    </row>
    <row r="59" spans="1:15" ht="21" customHeight="1" thickBot="1" x14ac:dyDescent="0.2">
      <c r="A59" s="19" t="s">
        <v>10</v>
      </c>
      <c r="B59" s="8">
        <v>39</v>
      </c>
      <c r="C59" s="9">
        <v>39</v>
      </c>
      <c r="D59" s="9">
        <v>39</v>
      </c>
      <c r="E59" s="9">
        <v>39</v>
      </c>
      <c r="F59" s="9">
        <v>38</v>
      </c>
      <c r="G59" s="9">
        <v>38</v>
      </c>
      <c r="H59" s="9">
        <v>38</v>
      </c>
      <c r="I59" s="9">
        <v>38</v>
      </c>
      <c r="J59" s="9">
        <v>38</v>
      </c>
      <c r="K59" s="9">
        <v>38</v>
      </c>
      <c r="L59" s="9">
        <v>38</v>
      </c>
      <c r="M59" s="10">
        <v>37</v>
      </c>
      <c r="N59" s="99">
        <v>37</v>
      </c>
      <c r="O59" s="48"/>
    </row>
    <row r="60" spans="1:15" ht="21" customHeight="1" thickBot="1" x14ac:dyDescent="0.2">
      <c r="A60" s="20" t="s">
        <v>11</v>
      </c>
      <c r="B60" s="11">
        <f>SUM(B52:B59)</f>
        <v>3468</v>
      </c>
      <c r="C60" s="11">
        <f>SUM(C52:C59)</f>
        <v>3466</v>
      </c>
      <c r="D60" s="11">
        <f t="shared" ref="D60:M60" si="5">SUM(D52:D59)</f>
        <v>3458</v>
      </c>
      <c r="E60" s="11">
        <f t="shared" si="5"/>
        <v>3454</v>
      </c>
      <c r="F60" s="11">
        <f t="shared" si="5"/>
        <v>3446</v>
      </c>
      <c r="G60" s="11">
        <f t="shared" si="5"/>
        <v>3429</v>
      </c>
      <c r="H60" s="11">
        <f t="shared" si="5"/>
        <v>3422</v>
      </c>
      <c r="I60" s="11">
        <f t="shared" si="5"/>
        <v>3419</v>
      </c>
      <c r="J60" s="11">
        <f t="shared" si="5"/>
        <v>3415</v>
      </c>
      <c r="K60" s="11">
        <f t="shared" si="5"/>
        <v>3399</v>
      </c>
      <c r="L60" s="11">
        <f t="shared" si="5"/>
        <v>3393</v>
      </c>
      <c r="M60" s="11">
        <f t="shared" si="5"/>
        <v>3367</v>
      </c>
      <c r="N60" s="11">
        <f>SUM(N52:N59)</f>
        <v>3354</v>
      </c>
      <c r="O60" s="48"/>
    </row>
    <row r="61" spans="1:15" ht="21" x14ac:dyDescent="0.15">
      <c r="A61" s="110" t="s">
        <v>38</v>
      </c>
      <c r="B61" s="113"/>
      <c r="C61" s="116"/>
      <c r="D61" s="113"/>
      <c r="E61" s="113"/>
      <c r="F61" s="113"/>
      <c r="G61" s="113"/>
      <c r="H61" s="113"/>
      <c r="I61" s="113"/>
      <c r="J61" s="113"/>
      <c r="K61" s="113"/>
      <c r="L61" s="113"/>
      <c r="M61" s="119"/>
      <c r="N61" s="104"/>
      <c r="O61" s="48"/>
    </row>
    <row r="62" spans="1:15" ht="21" x14ac:dyDescent="0.15">
      <c r="A62" s="111"/>
      <c r="B62" s="114"/>
      <c r="C62" s="117"/>
      <c r="D62" s="114"/>
      <c r="E62" s="114"/>
      <c r="F62" s="114"/>
      <c r="G62" s="114"/>
      <c r="H62" s="114"/>
      <c r="I62" s="114"/>
      <c r="J62" s="114"/>
      <c r="K62" s="114"/>
      <c r="L62" s="114"/>
      <c r="M62" s="120"/>
      <c r="O62" s="48"/>
    </row>
    <row r="63" spans="1:15" ht="21.75" thickBot="1" x14ac:dyDescent="0.2">
      <c r="A63" s="112"/>
      <c r="B63" s="115"/>
      <c r="C63" s="118"/>
      <c r="D63" s="115"/>
      <c r="E63" s="115"/>
      <c r="F63" s="115"/>
      <c r="G63" s="115"/>
      <c r="H63" s="115"/>
      <c r="I63" s="115"/>
      <c r="J63" s="115"/>
      <c r="K63" s="115"/>
      <c r="L63" s="115"/>
      <c r="M63" s="121"/>
      <c r="O63" s="48"/>
    </row>
    <row r="64" spans="1:15" ht="21.75" customHeight="1" x14ac:dyDescent="0.15"/>
    <row r="65" spans="1:15" ht="22.5" customHeight="1" thickBot="1" x14ac:dyDescent="0.2">
      <c r="A65" s="109" t="s">
        <v>242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</row>
    <row r="66" spans="1:15" ht="18" thickBot="1" x14ac:dyDescent="0.2">
      <c r="A66" s="4"/>
      <c r="B66" s="13" t="s">
        <v>12</v>
      </c>
      <c r="C66" s="14" t="s">
        <v>13</v>
      </c>
      <c r="D66" s="14" t="s">
        <v>14</v>
      </c>
      <c r="E66" s="14" t="s">
        <v>15</v>
      </c>
      <c r="F66" s="14" t="s">
        <v>16</v>
      </c>
      <c r="G66" s="14" t="s">
        <v>17</v>
      </c>
      <c r="H66" s="14" t="s">
        <v>18</v>
      </c>
      <c r="I66" s="14" t="s">
        <v>19</v>
      </c>
      <c r="J66" s="14" t="s">
        <v>20</v>
      </c>
      <c r="K66" s="14" t="s">
        <v>21</v>
      </c>
      <c r="L66" s="14" t="s">
        <v>22</v>
      </c>
      <c r="M66" s="26" t="s">
        <v>23</v>
      </c>
      <c r="N66" s="29" t="s">
        <v>39</v>
      </c>
    </row>
    <row r="67" spans="1:15" x14ac:dyDescent="0.15">
      <c r="A67" s="15"/>
      <c r="B67" s="23" t="s">
        <v>243</v>
      </c>
      <c r="C67" s="24" t="s">
        <v>244</v>
      </c>
      <c r="D67" s="24" t="s">
        <v>245</v>
      </c>
      <c r="E67" s="24" t="s">
        <v>246</v>
      </c>
      <c r="F67" s="24" t="s">
        <v>247</v>
      </c>
      <c r="G67" s="24" t="s">
        <v>248</v>
      </c>
      <c r="H67" s="24" t="s">
        <v>249</v>
      </c>
      <c r="I67" s="24" t="s">
        <v>250</v>
      </c>
      <c r="J67" s="24" t="s">
        <v>251</v>
      </c>
      <c r="K67" s="24" t="s">
        <v>252</v>
      </c>
      <c r="L67" s="24" t="s">
        <v>233</v>
      </c>
      <c r="M67" s="27" t="s">
        <v>234</v>
      </c>
      <c r="N67" s="30" t="s">
        <v>253</v>
      </c>
    </row>
    <row r="68" spans="1:15" ht="17.25" x14ac:dyDescent="0.15">
      <c r="A68" s="16" t="s">
        <v>0</v>
      </c>
      <c r="B68" s="7">
        <v>3354</v>
      </c>
      <c r="C68" s="3">
        <v>3334</v>
      </c>
      <c r="D68" s="3">
        <v>3327</v>
      </c>
      <c r="E68" s="3">
        <v>3314</v>
      </c>
      <c r="F68" s="3">
        <v>3307</v>
      </c>
      <c r="G68" s="3">
        <v>3302</v>
      </c>
      <c r="H68" s="3">
        <v>3308</v>
      </c>
      <c r="I68" s="3">
        <v>3296</v>
      </c>
      <c r="J68" s="3">
        <v>3290</v>
      </c>
      <c r="K68" s="3">
        <v>3281</v>
      </c>
      <c r="L68" s="3">
        <v>3270</v>
      </c>
      <c r="M68" s="28">
        <v>3258</v>
      </c>
      <c r="N68" s="42">
        <v>3239</v>
      </c>
    </row>
    <row r="69" spans="1:15" ht="17.25" x14ac:dyDescent="0.15">
      <c r="A69" s="16" t="s">
        <v>1</v>
      </c>
      <c r="B69" s="7">
        <v>1795</v>
      </c>
      <c r="C69" s="3">
        <v>1788</v>
      </c>
      <c r="D69" s="3">
        <v>1786</v>
      </c>
      <c r="E69" s="3">
        <v>1783</v>
      </c>
      <c r="F69" s="3">
        <v>1778</v>
      </c>
      <c r="G69" s="3">
        <v>1777</v>
      </c>
      <c r="H69" s="3">
        <v>1777</v>
      </c>
      <c r="I69" s="3">
        <v>1769</v>
      </c>
      <c r="J69" s="3">
        <v>1768</v>
      </c>
      <c r="K69" s="3">
        <v>1761</v>
      </c>
      <c r="L69" s="3">
        <v>1759</v>
      </c>
      <c r="M69" s="28">
        <v>1751</v>
      </c>
      <c r="N69" s="42">
        <v>1751</v>
      </c>
    </row>
    <row r="70" spans="1:15" ht="29.25" thickBot="1" x14ac:dyDescent="0.2">
      <c r="A70" s="17" t="s">
        <v>37</v>
      </c>
      <c r="B70" s="25"/>
      <c r="C70" s="6">
        <f>C68-B68</f>
        <v>-20</v>
      </c>
      <c r="D70" s="6">
        <f t="shared" ref="D70:N70" si="6">D68-C68</f>
        <v>-7</v>
      </c>
      <c r="E70" s="6">
        <f t="shared" si="6"/>
        <v>-13</v>
      </c>
      <c r="F70" s="6">
        <f t="shared" si="6"/>
        <v>-7</v>
      </c>
      <c r="G70" s="6">
        <f t="shared" si="6"/>
        <v>-5</v>
      </c>
      <c r="H70" s="6">
        <f t="shared" si="6"/>
        <v>6</v>
      </c>
      <c r="I70" s="6">
        <f t="shared" si="6"/>
        <v>-12</v>
      </c>
      <c r="J70" s="6">
        <f t="shared" si="6"/>
        <v>-6</v>
      </c>
      <c r="K70" s="6">
        <f t="shared" si="6"/>
        <v>-9</v>
      </c>
      <c r="L70" s="6">
        <f t="shared" si="6"/>
        <v>-11</v>
      </c>
      <c r="M70" s="6">
        <f t="shared" si="6"/>
        <v>-12</v>
      </c>
      <c r="N70" s="6">
        <f t="shared" si="6"/>
        <v>-19</v>
      </c>
      <c r="O70" s="108">
        <f>SUM(C70:N70)</f>
        <v>-115</v>
      </c>
    </row>
    <row r="71" spans="1:15" ht="14.25" thickBo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5" ht="18" thickBot="1" x14ac:dyDescent="0.2">
      <c r="A72" s="101" t="s">
        <v>2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3"/>
    </row>
    <row r="73" spans="1:15" ht="21" customHeight="1" thickBot="1" x14ac:dyDescent="0.2">
      <c r="A73" s="32" t="s">
        <v>3</v>
      </c>
      <c r="B73" s="33">
        <v>1024</v>
      </c>
      <c r="C73" s="34">
        <v>1019</v>
      </c>
      <c r="D73" s="34">
        <v>1017</v>
      </c>
      <c r="E73" s="34">
        <v>1013</v>
      </c>
      <c r="F73" s="34">
        <v>1012</v>
      </c>
      <c r="G73" s="34">
        <v>1013</v>
      </c>
      <c r="H73" s="34">
        <v>1022</v>
      </c>
      <c r="I73" s="34">
        <v>1021</v>
      </c>
      <c r="J73" s="34">
        <v>1018</v>
      </c>
      <c r="K73" s="34">
        <v>1017</v>
      </c>
      <c r="L73" s="34">
        <v>1017</v>
      </c>
      <c r="M73" s="35">
        <v>1015</v>
      </c>
      <c r="N73" s="98">
        <v>1013</v>
      </c>
      <c r="O73" s="82"/>
    </row>
    <row r="74" spans="1:15" ht="21" customHeight="1" x14ac:dyDescent="0.15">
      <c r="A74" s="18" t="s">
        <v>4</v>
      </c>
      <c r="B74" s="7">
        <v>67</v>
      </c>
      <c r="C74" s="3">
        <v>66</v>
      </c>
      <c r="D74" s="3">
        <v>67</v>
      </c>
      <c r="E74" s="3">
        <v>66</v>
      </c>
      <c r="F74" s="3">
        <v>65</v>
      </c>
      <c r="G74" s="3">
        <v>66</v>
      </c>
      <c r="H74" s="3">
        <v>65</v>
      </c>
      <c r="I74" s="3">
        <v>65</v>
      </c>
      <c r="J74" s="3">
        <v>62</v>
      </c>
      <c r="K74" s="3">
        <v>61</v>
      </c>
      <c r="L74" s="3">
        <v>61</v>
      </c>
      <c r="M74" s="5">
        <v>61</v>
      </c>
      <c r="N74" s="99">
        <v>61</v>
      </c>
    </row>
    <row r="75" spans="1:15" ht="21" customHeight="1" x14ac:dyDescent="0.15">
      <c r="A75" s="18" t="s">
        <v>5</v>
      </c>
      <c r="B75" s="7">
        <v>133</v>
      </c>
      <c r="C75" s="3">
        <v>133</v>
      </c>
      <c r="D75" s="3">
        <v>133</v>
      </c>
      <c r="E75" s="3">
        <v>132</v>
      </c>
      <c r="F75" s="3">
        <v>132</v>
      </c>
      <c r="G75" s="3">
        <v>131</v>
      </c>
      <c r="H75" s="3">
        <v>131</v>
      </c>
      <c r="I75" s="3">
        <v>130</v>
      </c>
      <c r="J75" s="3">
        <v>129</v>
      </c>
      <c r="K75" s="3">
        <v>128</v>
      </c>
      <c r="L75" s="3">
        <v>127</v>
      </c>
      <c r="M75" s="5">
        <v>127</v>
      </c>
      <c r="N75" s="99">
        <v>127</v>
      </c>
    </row>
    <row r="76" spans="1:15" ht="21" customHeight="1" x14ac:dyDescent="0.15">
      <c r="A76" s="18" t="s">
        <v>6</v>
      </c>
      <c r="B76" s="7">
        <v>262</v>
      </c>
      <c r="C76" s="3">
        <v>260</v>
      </c>
      <c r="D76" s="3">
        <v>258</v>
      </c>
      <c r="E76" s="3">
        <v>258</v>
      </c>
      <c r="F76" s="3">
        <v>257</v>
      </c>
      <c r="G76" s="3">
        <v>257</v>
      </c>
      <c r="H76" s="3">
        <v>256</v>
      </c>
      <c r="I76" s="3">
        <v>256</v>
      </c>
      <c r="J76" s="3">
        <v>257</v>
      </c>
      <c r="K76" s="3">
        <v>257</v>
      </c>
      <c r="L76" s="3">
        <v>254</v>
      </c>
      <c r="M76" s="5">
        <v>254</v>
      </c>
      <c r="N76" s="99">
        <v>251</v>
      </c>
      <c r="O76" s="47"/>
    </row>
    <row r="77" spans="1:15" ht="21" customHeight="1" x14ac:dyDescent="0.15">
      <c r="A77" s="18" t="s">
        <v>7</v>
      </c>
      <c r="B77" s="7">
        <v>261</v>
      </c>
      <c r="C77" s="3">
        <v>261</v>
      </c>
      <c r="D77" s="3">
        <v>261</v>
      </c>
      <c r="E77" s="3">
        <v>258</v>
      </c>
      <c r="F77" s="3">
        <v>258</v>
      </c>
      <c r="G77" s="3">
        <v>257</v>
      </c>
      <c r="H77" s="3">
        <v>257</v>
      </c>
      <c r="I77" s="3">
        <v>254</v>
      </c>
      <c r="J77" s="3">
        <v>254</v>
      </c>
      <c r="K77" s="3">
        <v>255</v>
      </c>
      <c r="L77" s="3">
        <v>256</v>
      </c>
      <c r="M77" s="5">
        <v>254</v>
      </c>
      <c r="N77" s="99">
        <v>250</v>
      </c>
      <c r="O77" s="48"/>
    </row>
    <row r="78" spans="1:15" ht="21" customHeight="1" x14ac:dyDescent="0.15">
      <c r="A78" s="18" t="s">
        <v>8</v>
      </c>
      <c r="B78" s="21">
        <v>1104</v>
      </c>
      <c r="C78" s="22">
        <v>1096</v>
      </c>
      <c r="D78" s="3">
        <v>1093</v>
      </c>
      <c r="E78" s="3">
        <v>1091</v>
      </c>
      <c r="F78" s="3">
        <v>1088</v>
      </c>
      <c r="G78" s="3">
        <v>1085</v>
      </c>
      <c r="H78" s="3">
        <v>1083</v>
      </c>
      <c r="I78" s="3">
        <v>1080</v>
      </c>
      <c r="J78" s="3">
        <v>1080</v>
      </c>
      <c r="K78" s="3">
        <v>1074</v>
      </c>
      <c r="L78" s="3">
        <v>1069</v>
      </c>
      <c r="M78" s="5">
        <v>1062</v>
      </c>
      <c r="N78" s="99">
        <v>1055</v>
      </c>
      <c r="O78" s="48"/>
    </row>
    <row r="79" spans="1:15" ht="21" customHeight="1" x14ac:dyDescent="0.15">
      <c r="A79" s="18" t="s">
        <v>9</v>
      </c>
      <c r="B79" s="7">
        <v>466</v>
      </c>
      <c r="C79" s="3">
        <v>462</v>
      </c>
      <c r="D79" s="3">
        <v>461</v>
      </c>
      <c r="E79" s="3">
        <v>459</v>
      </c>
      <c r="F79" s="3">
        <v>458</v>
      </c>
      <c r="G79" s="3">
        <v>457</v>
      </c>
      <c r="H79" s="3">
        <v>458</v>
      </c>
      <c r="I79" s="3">
        <v>454</v>
      </c>
      <c r="J79" s="3">
        <v>454</v>
      </c>
      <c r="K79" s="3">
        <v>452</v>
      </c>
      <c r="L79" s="3">
        <v>449</v>
      </c>
      <c r="M79" s="5">
        <v>448</v>
      </c>
      <c r="N79" s="99">
        <v>445</v>
      </c>
      <c r="O79" s="48"/>
    </row>
    <row r="80" spans="1:15" ht="21" customHeight="1" thickBot="1" x14ac:dyDescent="0.2">
      <c r="A80" s="19" t="s">
        <v>10</v>
      </c>
      <c r="B80" s="8">
        <v>37</v>
      </c>
      <c r="C80" s="9">
        <v>37</v>
      </c>
      <c r="D80" s="9">
        <v>37</v>
      </c>
      <c r="E80" s="9">
        <v>37</v>
      </c>
      <c r="F80" s="9">
        <v>37</v>
      </c>
      <c r="G80" s="9">
        <v>36</v>
      </c>
      <c r="H80" s="9">
        <v>36</v>
      </c>
      <c r="I80" s="9">
        <v>36</v>
      </c>
      <c r="J80" s="9">
        <v>36</v>
      </c>
      <c r="K80" s="9">
        <v>37</v>
      </c>
      <c r="L80" s="9">
        <v>37</v>
      </c>
      <c r="M80" s="10">
        <v>37</v>
      </c>
      <c r="N80" s="99">
        <v>37</v>
      </c>
      <c r="O80" s="48"/>
    </row>
    <row r="81" spans="1:15" ht="21" customHeight="1" thickBot="1" x14ac:dyDescent="0.2">
      <c r="A81" s="20" t="s">
        <v>11</v>
      </c>
      <c r="B81" s="11">
        <f>SUM(B73:B80)</f>
        <v>3354</v>
      </c>
      <c r="C81" s="11">
        <f>SUM(C73:C80)</f>
        <v>3334</v>
      </c>
      <c r="D81" s="11">
        <f t="shared" ref="D81:N81" si="7">SUM(D73:D80)</f>
        <v>3327</v>
      </c>
      <c r="E81" s="11">
        <f t="shared" si="7"/>
        <v>3314</v>
      </c>
      <c r="F81" s="11">
        <f t="shared" si="7"/>
        <v>3307</v>
      </c>
      <c r="G81" s="11">
        <f t="shared" si="7"/>
        <v>3302</v>
      </c>
      <c r="H81" s="11">
        <f t="shared" si="7"/>
        <v>3308</v>
      </c>
      <c r="I81" s="11">
        <f t="shared" si="7"/>
        <v>3296</v>
      </c>
      <c r="J81" s="11">
        <f t="shared" si="7"/>
        <v>3290</v>
      </c>
      <c r="K81" s="11">
        <f t="shared" si="7"/>
        <v>3281</v>
      </c>
      <c r="L81" s="11">
        <f t="shared" si="7"/>
        <v>3270</v>
      </c>
      <c r="M81" s="11">
        <f t="shared" si="7"/>
        <v>3258</v>
      </c>
      <c r="N81" s="11">
        <f t="shared" si="7"/>
        <v>3239</v>
      </c>
      <c r="O81" s="48"/>
    </row>
    <row r="82" spans="1:15" ht="21" x14ac:dyDescent="0.15">
      <c r="A82" s="110" t="s">
        <v>38</v>
      </c>
      <c r="B82" s="113"/>
      <c r="C82" s="116"/>
      <c r="D82" s="113"/>
      <c r="E82" s="113"/>
      <c r="F82" s="113"/>
      <c r="G82" s="113"/>
      <c r="H82" s="113"/>
      <c r="I82" s="113"/>
      <c r="J82" s="113"/>
      <c r="K82" s="113"/>
      <c r="L82" s="113"/>
      <c r="M82" s="119"/>
      <c r="N82" s="104"/>
      <c r="O82" s="48"/>
    </row>
    <row r="83" spans="1:15" ht="21" x14ac:dyDescent="0.15">
      <c r="A83" s="111"/>
      <c r="B83" s="114"/>
      <c r="C83" s="117"/>
      <c r="D83" s="114"/>
      <c r="E83" s="114"/>
      <c r="F83" s="114"/>
      <c r="G83" s="114"/>
      <c r="H83" s="114"/>
      <c r="I83" s="114"/>
      <c r="J83" s="114"/>
      <c r="K83" s="114"/>
      <c r="L83" s="114"/>
      <c r="M83" s="120"/>
      <c r="O83" s="48"/>
    </row>
    <row r="84" spans="1:15" ht="21.75" thickBot="1" x14ac:dyDescent="0.2">
      <c r="A84" s="112"/>
      <c r="B84" s="115"/>
      <c r="C84" s="118"/>
      <c r="D84" s="115"/>
      <c r="E84" s="115"/>
      <c r="F84" s="115"/>
      <c r="G84" s="115"/>
      <c r="H84" s="115"/>
      <c r="I84" s="115"/>
      <c r="J84" s="115"/>
      <c r="K84" s="115"/>
      <c r="L84" s="115"/>
      <c r="M84" s="121"/>
      <c r="O84" s="48"/>
    </row>
    <row r="85" spans="1:15" ht="21" x14ac:dyDescent="0.15">
      <c r="A85" s="94"/>
      <c r="B85" s="93"/>
      <c r="C85" s="94"/>
      <c r="D85" s="93"/>
      <c r="E85" s="93"/>
      <c r="F85" s="93"/>
      <c r="G85" s="93"/>
      <c r="H85" s="93"/>
      <c r="I85" s="93"/>
      <c r="J85" s="93"/>
      <c r="K85" s="93"/>
      <c r="L85" s="93"/>
      <c r="M85" s="93"/>
      <c r="O85" s="48"/>
    </row>
    <row r="86" spans="1:15" ht="26.25" customHeight="1" thickBot="1" x14ac:dyDescent="0.2">
      <c r="A86" s="122" t="s">
        <v>222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  <row r="87" spans="1:15" ht="18" thickBot="1" x14ac:dyDescent="0.2">
      <c r="A87" s="4"/>
      <c r="B87" s="13" t="s">
        <v>12</v>
      </c>
      <c r="C87" s="14" t="s">
        <v>13</v>
      </c>
      <c r="D87" s="14" t="s">
        <v>14</v>
      </c>
      <c r="E87" s="14" t="s">
        <v>15</v>
      </c>
      <c r="F87" s="14" t="s">
        <v>16</v>
      </c>
      <c r="G87" s="14" t="s">
        <v>17</v>
      </c>
      <c r="H87" s="14" t="s">
        <v>18</v>
      </c>
      <c r="I87" s="14" t="s">
        <v>19</v>
      </c>
      <c r="J87" s="14" t="s">
        <v>20</v>
      </c>
      <c r="K87" s="14" t="s">
        <v>21</v>
      </c>
      <c r="L87" s="14" t="s">
        <v>22</v>
      </c>
      <c r="M87" s="26" t="s">
        <v>23</v>
      </c>
      <c r="N87" s="51" t="s">
        <v>39</v>
      </c>
    </row>
    <row r="88" spans="1:15" x14ac:dyDescent="0.15">
      <c r="A88" s="15"/>
      <c r="B88" s="105" t="s">
        <v>223</v>
      </c>
      <c r="C88" s="106" t="s">
        <v>224</v>
      </c>
      <c r="D88" s="106" t="s">
        <v>225</v>
      </c>
      <c r="E88" s="106" t="s">
        <v>226</v>
      </c>
      <c r="F88" s="106" t="s">
        <v>227</v>
      </c>
      <c r="G88" s="106" t="s">
        <v>228</v>
      </c>
      <c r="H88" s="106" t="s">
        <v>229</v>
      </c>
      <c r="I88" s="106" t="s">
        <v>230</v>
      </c>
      <c r="J88" s="106" t="s">
        <v>231</v>
      </c>
      <c r="K88" s="106" t="s">
        <v>232</v>
      </c>
      <c r="L88" s="106" t="s">
        <v>235</v>
      </c>
      <c r="M88" s="107" t="s">
        <v>236</v>
      </c>
      <c r="N88" s="71" t="s">
        <v>237</v>
      </c>
    </row>
    <row r="89" spans="1:15" ht="17.25" x14ac:dyDescent="0.15">
      <c r="A89" s="16" t="s">
        <v>0</v>
      </c>
      <c r="B89" s="7">
        <v>3239</v>
      </c>
      <c r="C89" s="3">
        <v>3237</v>
      </c>
      <c r="D89" s="3">
        <v>3221</v>
      </c>
      <c r="E89" s="3">
        <v>3221</v>
      </c>
      <c r="F89" s="3">
        <v>3218</v>
      </c>
      <c r="G89" s="3">
        <v>3213</v>
      </c>
      <c r="H89" s="3">
        <v>3206</v>
      </c>
      <c r="I89" s="3">
        <v>3197</v>
      </c>
      <c r="J89" s="3">
        <v>3193</v>
      </c>
      <c r="K89" s="3">
        <v>3190</v>
      </c>
      <c r="L89" s="3">
        <v>3175</v>
      </c>
      <c r="M89" s="28">
        <v>3172</v>
      </c>
      <c r="N89" s="42">
        <v>3151</v>
      </c>
    </row>
    <row r="90" spans="1:15" ht="17.25" x14ac:dyDescent="0.15">
      <c r="A90" s="16" t="s">
        <v>1</v>
      </c>
      <c r="B90" s="7">
        <v>1751</v>
      </c>
      <c r="C90" s="3">
        <v>1757</v>
      </c>
      <c r="D90" s="3">
        <v>1754</v>
      </c>
      <c r="E90" s="3">
        <v>1754</v>
      </c>
      <c r="F90" s="3">
        <v>1752</v>
      </c>
      <c r="G90" s="3">
        <v>1755</v>
      </c>
      <c r="H90" s="3">
        <v>1749</v>
      </c>
      <c r="I90" s="3">
        <v>1744</v>
      </c>
      <c r="J90" s="3">
        <v>1745</v>
      </c>
      <c r="K90" s="3">
        <v>1741</v>
      </c>
      <c r="L90" s="3">
        <v>1738</v>
      </c>
      <c r="M90" s="28">
        <v>1734</v>
      </c>
      <c r="N90" s="42">
        <v>1729</v>
      </c>
    </row>
    <row r="91" spans="1:15" ht="29.25" thickBot="1" x14ac:dyDescent="0.2">
      <c r="A91" s="17" t="s">
        <v>37</v>
      </c>
      <c r="B91" s="25"/>
      <c r="C91" s="6">
        <f>C89-B89</f>
        <v>-2</v>
      </c>
      <c r="D91" s="6">
        <f t="shared" ref="D91:N91" si="8">D89-C89</f>
        <v>-16</v>
      </c>
      <c r="E91" s="6">
        <f t="shared" si="8"/>
        <v>0</v>
      </c>
      <c r="F91" s="6">
        <f t="shared" si="8"/>
        <v>-3</v>
      </c>
      <c r="G91" s="6">
        <f t="shared" si="8"/>
        <v>-5</v>
      </c>
      <c r="H91" s="6">
        <f t="shared" si="8"/>
        <v>-7</v>
      </c>
      <c r="I91" s="6">
        <f t="shared" si="8"/>
        <v>-9</v>
      </c>
      <c r="J91" s="6">
        <f t="shared" si="8"/>
        <v>-4</v>
      </c>
      <c r="K91" s="6">
        <f t="shared" si="8"/>
        <v>-3</v>
      </c>
      <c r="L91" s="6">
        <f t="shared" si="8"/>
        <v>-15</v>
      </c>
      <c r="M91" s="6">
        <f t="shared" si="8"/>
        <v>-3</v>
      </c>
      <c r="N91" s="6">
        <f t="shared" si="8"/>
        <v>-21</v>
      </c>
      <c r="O91" s="108">
        <f>SUM(C91:N91)</f>
        <v>-88</v>
      </c>
    </row>
    <row r="92" spans="1:15" ht="14.25" thickBo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5" ht="18" thickBot="1" x14ac:dyDescent="0.2">
      <c r="A93" s="101" t="s">
        <v>2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3"/>
    </row>
    <row r="94" spans="1:15" ht="20.25" customHeight="1" thickBot="1" x14ac:dyDescent="0.2">
      <c r="A94" s="32" t="s">
        <v>3</v>
      </c>
      <c r="B94" s="33">
        <v>1013</v>
      </c>
      <c r="C94" s="34">
        <v>1011</v>
      </c>
      <c r="D94" s="34">
        <v>1005</v>
      </c>
      <c r="E94" s="34">
        <v>1003</v>
      </c>
      <c r="F94" s="34">
        <v>1001</v>
      </c>
      <c r="G94" s="34">
        <v>999</v>
      </c>
      <c r="H94" s="34">
        <v>996</v>
      </c>
      <c r="I94" s="34">
        <v>994</v>
      </c>
      <c r="J94" s="34">
        <v>993</v>
      </c>
      <c r="K94" s="34">
        <v>994</v>
      </c>
      <c r="L94" s="34">
        <v>989</v>
      </c>
      <c r="M94" s="35">
        <v>990</v>
      </c>
      <c r="N94" s="98">
        <v>982</v>
      </c>
      <c r="O94" s="82"/>
    </row>
    <row r="95" spans="1:15" ht="20.25" customHeight="1" x14ac:dyDescent="0.15">
      <c r="A95" s="18" t="s">
        <v>4</v>
      </c>
      <c r="B95" s="7">
        <v>61</v>
      </c>
      <c r="C95" s="3">
        <v>60</v>
      </c>
      <c r="D95" s="3">
        <v>60</v>
      </c>
      <c r="E95" s="3">
        <v>62</v>
      </c>
      <c r="F95" s="3">
        <v>62</v>
      </c>
      <c r="G95" s="3">
        <v>61</v>
      </c>
      <c r="H95" s="3">
        <v>61</v>
      </c>
      <c r="I95" s="3">
        <v>61</v>
      </c>
      <c r="J95" s="3">
        <v>61</v>
      </c>
      <c r="K95" s="3">
        <v>61</v>
      </c>
      <c r="L95" s="3">
        <v>60</v>
      </c>
      <c r="M95" s="5">
        <v>60</v>
      </c>
      <c r="N95" s="99">
        <v>62</v>
      </c>
    </row>
    <row r="96" spans="1:15" ht="20.25" customHeight="1" x14ac:dyDescent="0.15">
      <c r="A96" s="18" t="s">
        <v>5</v>
      </c>
      <c r="B96" s="7">
        <v>127</v>
      </c>
      <c r="C96" s="3">
        <v>127</v>
      </c>
      <c r="D96" s="3">
        <v>127</v>
      </c>
      <c r="E96" s="3">
        <v>129</v>
      </c>
      <c r="F96" s="3">
        <v>129</v>
      </c>
      <c r="G96" s="3">
        <v>129</v>
      </c>
      <c r="H96" s="3">
        <v>127</v>
      </c>
      <c r="I96" s="3">
        <v>127</v>
      </c>
      <c r="J96" s="3">
        <v>127</v>
      </c>
      <c r="K96" s="3">
        <v>125</v>
      </c>
      <c r="L96" s="3">
        <v>123</v>
      </c>
      <c r="M96" s="5">
        <v>124</v>
      </c>
      <c r="N96" s="99">
        <v>121</v>
      </c>
    </row>
    <row r="97" spans="1:17" ht="20.25" customHeight="1" x14ac:dyDescent="0.15">
      <c r="A97" s="18" t="s">
        <v>6</v>
      </c>
      <c r="B97" s="7">
        <v>251</v>
      </c>
      <c r="C97" s="3">
        <v>250</v>
      </c>
      <c r="D97" s="3">
        <v>250</v>
      </c>
      <c r="E97" s="3">
        <v>249</v>
      </c>
      <c r="F97" s="3">
        <v>249</v>
      </c>
      <c r="G97" s="3">
        <v>248</v>
      </c>
      <c r="H97" s="3">
        <v>245</v>
      </c>
      <c r="I97" s="3">
        <v>245</v>
      </c>
      <c r="J97" s="3">
        <v>244</v>
      </c>
      <c r="K97" s="3">
        <v>243</v>
      </c>
      <c r="L97" s="3">
        <v>243</v>
      </c>
      <c r="M97" s="5">
        <v>245</v>
      </c>
      <c r="N97" s="99">
        <v>243</v>
      </c>
      <c r="O97" s="47"/>
    </row>
    <row r="98" spans="1:17" ht="20.25" customHeight="1" x14ac:dyDescent="0.15">
      <c r="A98" s="18" t="s">
        <v>7</v>
      </c>
      <c r="B98" s="7">
        <v>250</v>
      </c>
      <c r="C98" s="3">
        <v>251</v>
      </c>
      <c r="D98" s="3">
        <v>248</v>
      </c>
      <c r="E98" s="3">
        <v>247</v>
      </c>
      <c r="F98" s="3">
        <v>247</v>
      </c>
      <c r="G98" s="3">
        <v>247</v>
      </c>
      <c r="H98" s="3">
        <v>246</v>
      </c>
      <c r="I98" s="3">
        <v>248</v>
      </c>
      <c r="J98" s="3">
        <v>247</v>
      </c>
      <c r="K98" s="3">
        <v>249</v>
      </c>
      <c r="L98" s="3">
        <v>249</v>
      </c>
      <c r="M98" s="5">
        <v>248</v>
      </c>
      <c r="N98" s="99">
        <v>244</v>
      </c>
      <c r="O98" s="48"/>
    </row>
    <row r="99" spans="1:17" ht="20.25" customHeight="1" x14ac:dyDescent="0.15">
      <c r="A99" s="18" t="s">
        <v>8</v>
      </c>
      <c r="B99" s="21">
        <v>1055</v>
      </c>
      <c r="C99" s="22">
        <v>1056</v>
      </c>
      <c r="D99" s="3">
        <v>1050</v>
      </c>
      <c r="E99" s="3">
        <v>1050</v>
      </c>
      <c r="F99" s="3">
        <v>1049</v>
      </c>
      <c r="G99" s="3">
        <v>1045</v>
      </c>
      <c r="H99" s="3">
        <v>1045</v>
      </c>
      <c r="I99" s="3">
        <v>1039</v>
      </c>
      <c r="J99" s="3">
        <v>1038</v>
      </c>
      <c r="K99" s="3">
        <v>1037</v>
      </c>
      <c r="L99" s="3">
        <v>1032</v>
      </c>
      <c r="M99" s="5">
        <v>1028</v>
      </c>
      <c r="N99" s="99">
        <v>1028</v>
      </c>
      <c r="O99" s="48"/>
    </row>
    <row r="100" spans="1:17" ht="20.25" customHeight="1" x14ac:dyDescent="0.15">
      <c r="A100" s="18" t="s">
        <v>9</v>
      </c>
      <c r="B100" s="7">
        <v>445</v>
      </c>
      <c r="C100" s="3">
        <v>446</v>
      </c>
      <c r="D100" s="3">
        <v>445</v>
      </c>
      <c r="E100" s="3">
        <v>445</v>
      </c>
      <c r="F100" s="3">
        <v>445</v>
      </c>
      <c r="G100" s="3">
        <v>448</v>
      </c>
      <c r="H100" s="3">
        <v>450</v>
      </c>
      <c r="I100" s="3">
        <v>448</v>
      </c>
      <c r="J100" s="3">
        <v>448</v>
      </c>
      <c r="K100" s="3">
        <v>446</v>
      </c>
      <c r="L100" s="3">
        <v>444</v>
      </c>
      <c r="M100" s="5">
        <v>442</v>
      </c>
      <c r="N100" s="99">
        <v>437</v>
      </c>
      <c r="O100" s="48"/>
    </row>
    <row r="101" spans="1:17" ht="20.25" customHeight="1" thickBot="1" x14ac:dyDescent="0.2">
      <c r="A101" s="19" t="s">
        <v>10</v>
      </c>
      <c r="B101" s="8">
        <v>37</v>
      </c>
      <c r="C101" s="9">
        <v>36</v>
      </c>
      <c r="D101" s="9">
        <v>36</v>
      </c>
      <c r="E101" s="9">
        <v>36</v>
      </c>
      <c r="F101" s="9">
        <v>36</v>
      </c>
      <c r="G101" s="9">
        <v>36</v>
      </c>
      <c r="H101" s="9">
        <v>36</v>
      </c>
      <c r="I101" s="9">
        <v>35</v>
      </c>
      <c r="J101" s="9">
        <v>35</v>
      </c>
      <c r="K101" s="9">
        <v>35</v>
      </c>
      <c r="L101" s="9">
        <v>35</v>
      </c>
      <c r="M101" s="10">
        <v>35</v>
      </c>
      <c r="N101" s="99">
        <v>34</v>
      </c>
      <c r="O101" s="48"/>
    </row>
    <row r="102" spans="1:17" ht="20.25" customHeight="1" thickBot="1" x14ac:dyDescent="0.2">
      <c r="A102" s="20" t="s">
        <v>11</v>
      </c>
      <c r="B102" s="11">
        <f>SUM(B94:B101)</f>
        <v>3239</v>
      </c>
      <c r="C102" s="11">
        <f t="shared" ref="C102:N102" si="9">SUM(C94:C101)</f>
        <v>3237</v>
      </c>
      <c r="D102" s="11">
        <f t="shared" si="9"/>
        <v>3221</v>
      </c>
      <c r="E102" s="11">
        <f t="shared" si="9"/>
        <v>3221</v>
      </c>
      <c r="F102" s="11">
        <f t="shared" si="9"/>
        <v>3218</v>
      </c>
      <c r="G102" s="11">
        <f t="shared" si="9"/>
        <v>3213</v>
      </c>
      <c r="H102" s="11">
        <f t="shared" si="9"/>
        <v>3206</v>
      </c>
      <c r="I102" s="11">
        <f t="shared" si="9"/>
        <v>3197</v>
      </c>
      <c r="J102" s="11">
        <f t="shared" si="9"/>
        <v>3193</v>
      </c>
      <c r="K102" s="11">
        <f t="shared" si="9"/>
        <v>3190</v>
      </c>
      <c r="L102" s="11">
        <f t="shared" si="9"/>
        <v>3175</v>
      </c>
      <c r="M102" s="11">
        <f t="shared" si="9"/>
        <v>3172</v>
      </c>
      <c r="N102" s="11">
        <f t="shared" si="9"/>
        <v>3151</v>
      </c>
      <c r="O102" s="48"/>
    </row>
    <row r="103" spans="1:17" ht="21" x14ac:dyDescent="0.15">
      <c r="A103" s="110" t="s">
        <v>38</v>
      </c>
      <c r="B103" s="113"/>
      <c r="C103" s="116"/>
      <c r="D103" s="113"/>
      <c r="E103" s="113"/>
      <c r="F103" s="113"/>
      <c r="G103" s="113"/>
      <c r="H103" s="113"/>
      <c r="I103" s="113"/>
      <c r="J103" s="113"/>
      <c r="K103" s="113"/>
      <c r="L103" s="113"/>
      <c r="M103" s="119"/>
      <c r="N103" s="104"/>
      <c r="O103" s="48"/>
    </row>
    <row r="104" spans="1:17" ht="21" x14ac:dyDescent="0.15">
      <c r="A104" s="111"/>
      <c r="B104" s="114"/>
      <c r="C104" s="117"/>
      <c r="D104" s="114"/>
      <c r="E104" s="114"/>
      <c r="F104" s="114"/>
      <c r="G104" s="114"/>
      <c r="H104" s="114"/>
      <c r="I104" s="114"/>
      <c r="J104" s="114"/>
      <c r="K104" s="114"/>
      <c r="L104" s="114"/>
      <c r="M104" s="120"/>
      <c r="O104" s="48"/>
    </row>
    <row r="105" spans="1:17" ht="21.75" thickBot="1" x14ac:dyDescent="0.2">
      <c r="A105" s="112"/>
      <c r="B105" s="115"/>
      <c r="C105" s="118"/>
      <c r="D105" s="115"/>
      <c r="E105" s="115"/>
      <c r="F105" s="115"/>
      <c r="G105" s="115"/>
      <c r="H105" s="115"/>
      <c r="I105" s="115"/>
      <c r="J105" s="115"/>
      <c r="K105" s="115"/>
      <c r="L105" s="115"/>
      <c r="M105" s="121"/>
      <c r="O105" s="48"/>
    </row>
    <row r="107" spans="1:17" ht="22.5" customHeight="1" thickBot="1" x14ac:dyDescent="0.2">
      <c r="A107" s="123" t="s">
        <v>221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1:17" ht="18" thickBot="1" x14ac:dyDescent="0.2">
      <c r="A108" s="4"/>
      <c r="B108" s="13" t="s">
        <v>12</v>
      </c>
      <c r="C108" s="14" t="s">
        <v>13</v>
      </c>
      <c r="D108" s="14" t="s">
        <v>14</v>
      </c>
      <c r="E108" s="14" t="s">
        <v>15</v>
      </c>
      <c r="F108" s="14" t="s">
        <v>16</v>
      </c>
      <c r="G108" s="14" t="s">
        <v>17</v>
      </c>
      <c r="H108" s="14" t="s">
        <v>18</v>
      </c>
      <c r="I108" s="14" t="s">
        <v>19</v>
      </c>
      <c r="J108" s="14" t="s">
        <v>20</v>
      </c>
      <c r="K108" s="14" t="s">
        <v>21</v>
      </c>
      <c r="L108" s="14" t="s">
        <v>22</v>
      </c>
      <c r="M108" s="26" t="s">
        <v>23</v>
      </c>
      <c r="N108" s="29" t="s">
        <v>39</v>
      </c>
    </row>
    <row r="109" spans="1:17" x14ac:dyDescent="0.15">
      <c r="A109" s="15"/>
      <c r="B109" s="23" t="s">
        <v>212</v>
      </c>
      <c r="C109" s="24" t="s">
        <v>213</v>
      </c>
      <c r="D109" s="24" t="s">
        <v>214</v>
      </c>
      <c r="E109" s="24" t="s">
        <v>215</v>
      </c>
      <c r="F109" s="24" t="s">
        <v>216</v>
      </c>
      <c r="G109" s="24" t="s">
        <v>217</v>
      </c>
      <c r="H109" s="24" t="s">
        <v>218</v>
      </c>
      <c r="I109" s="24" t="s">
        <v>219</v>
      </c>
      <c r="J109" s="24" t="s">
        <v>220</v>
      </c>
      <c r="K109" s="24" t="s">
        <v>208</v>
      </c>
      <c r="L109" s="24" t="s">
        <v>209</v>
      </c>
      <c r="M109" s="27" t="s">
        <v>210</v>
      </c>
      <c r="N109" s="30" t="s">
        <v>211</v>
      </c>
    </row>
    <row r="110" spans="1:17" ht="18" customHeight="1" x14ac:dyDescent="0.15">
      <c r="A110" s="16" t="s">
        <v>0</v>
      </c>
      <c r="B110" s="7">
        <v>3151</v>
      </c>
      <c r="C110" s="3">
        <v>3136</v>
      </c>
      <c r="D110" s="3">
        <v>3127</v>
      </c>
      <c r="E110" s="3">
        <v>3126</v>
      </c>
      <c r="F110" s="3">
        <v>3118</v>
      </c>
      <c r="G110" s="3">
        <v>3108</v>
      </c>
      <c r="H110" s="3">
        <v>3097</v>
      </c>
      <c r="I110" s="3">
        <v>3079</v>
      </c>
      <c r="J110" s="3">
        <v>3062</v>
      </c>
      <c r="K110" s="3">
        <v>3053</v>
      </c>
      <c r="L110" s="3">
        <v>3037</v>
      </c>
      <c r="M110" s="28">
        <v>3020</v>
      </c>
      <c r="N110" s="42">
        <v>3002</v>
      </c>
    </row>
    <row r="111" spans="1:17" ht="18" customHeight="1" x14ac:dyDescent="0.15">
      <c r="A111" s="16" t="s">
        <v>1</v>
      </c>
      <c r="B111" s="7">
        <v>1729</v>
      </c>
      <c r="C111" s="3">
        <v>1729</v>
      </c>
      <c r="D111" s="3">
        <v>1723</v>
      </c>
      <c r="E111" s="3">
        <v>1722</v>
      </c>
      <c r="F111" s="3">
        <v>1722</v>
      </c>
      <c r="G111" s="3">
        <v>1721</v>
      </c>
      <c r="H111" s="3">
        <v>1715</v>
      </c>
      <c r="I111" s="3">
        <v>1703</v>
      </c>
      <c r="J111" s="3">
        <v>1696</v>
      </c>
      <c r="K111" s="3">
        <v>1694</v>
      </c>
      <c r="L111" s="3">
        <v>1687</v>
      </c>
      <c r="M111" s="28">
        <v>1670</v>
      </c>
      <c r="N111" s="42">
        <v>1657</v>
      </c>
    </row>
    <row r="112" spans="1:17" ht="18" customHeight="1" thickBot="1" x14ac:dyDescent="0.2">
      <c r="A112" s="17" t="s">
        <v>37</v>
      </c>
      <c r="B112" s="25"/>
      <c r="C112" s="6">
        <f>C110-B110</f>
        <v>-15</v>
      </c>
      <c r="D112" s="6">
        <f t="shared" ref="D112:N112" si="10">D110-C110</f>
        <v>-9</v>
      </c>
      <c r="E112" s="6">
        <f t="shared" si="10"/>
        <v>-1</v>
      </c>
      <c r="F112" s="6">
        <f t="shared" si="10"/>
        <v>-8</v>
      </c>
      <c r="G112" s="6">
        <f t="shared" si="10"/>
        <v>-10</v>
      </c>
      <c r="H112" s="6">
        <f t="shared" si="10"/>
        <v>-11</v>
      </c>
      <c r="I112" s="6">
        <f t="shared" si="10"/>
        <v>-18</v>
      </c>
      <c r="J112" s="6">
        <f t="shared" si="10"/>
        <v>-17</v>
      </c>
      <c r="K112" s="6">
        <f t="shared" si="10"/>
        <v>-9</v>
      </c>
      <c r="L112" s="6">
        <f t="shared" si="10"/>
        <v>-16</v>
      </c>
      <c r="M112" s="6">
        <f t="shared" si="10"/>
        <v>-17</v>
      </c>
      <c r="N112" s="6">
        <f t="shared" si="10"/>
        <v>-18</v>
      </c>
      <c r="O112" s="108">
        <f>SUM(C112:N112)</f>
        <v>-149</v>
      </c>
      <c r="P112" s="1"/>
      <c r="Q112" s="1"/>
    </row>
    <row r="113" spans="1:16" ht="22.15" customHeight="1" thickBo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6" ht="22.15" customHeight="1" thickBot="1" x14ac:dyDescent="0.2">
      <c r="A114" s="101" t="s">
        <v>2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3"/>
    </row>
    <row r="115" spans="1:16" ht="18.75" customHeight="1" thickBot="1" x14ac:dyDescent="0.2">
      <c r="A115" s="32" t="s">
        <v>3</v>
      </c>
      <c r="B115" s="33">
        <v>982</v>
      </c>
      <c r="C115" s="34">
        <v>975</v>
      </c>
      <c r="D115" s="34">
        <v>970</v>
      </c>
      <c r="E115" s="34">
        <v>970</v>
      </c>
      <c r="F115" s="34">
        <v>971</v>
      </c>
      <c r="G115" s="34">
        <v>965</v>
      </c>
      <c r="H115" s="34">
        <v>964</v>
      </c>
      <c r="I115" s="34">
        <v>957</v>
      </c>
      <c r="J115" s="34">
        <v>955</v>
      </c>
      <c r="K115" s="34">
        <v>954</v>
      </c>
      <c r="L115" s="34">
        <v>948</v>
      </c>
      <c r="M115" s="35">
        <v>946</v>
      </c>
      <c r="N115" s="98">
        <v>942</v>
      </c>
      <c r="O115" s="82"/>
    </row>
    <row r="116" spans="1:16" ht="18.75" customHeight="1" x14ac:dyDescent="0.15">
      <c r="A116" s="18" t="s">
        <v>4</v>
      </c>
      <c r="B116" s="7">
        <v>62</v>
      </c>
      <c r="C116" s="3">
        <v>62</v>
      </c>
      <c r="D116" s="3">
        <v>58</v>
      </c>
      <c r="E116" s="3">
        <v>56</v>
      </c>
      <c r="F116" s="3">
        <v>58</v>
      </c>
      <c r="G116" s="3">
        <v>59</v>
      </c>
      <c r="H116" s="3">
        <v>59</v>
      </c>
      <c r="I116" s="3">
        <v>59</v>
      </c>
      <c r="J116" s="3">
        <v>58</v>
      </c>
      <c r="K116" s="3">
        <v>59</v>
      </c>
      <c r="L116" s="3">
        <v>59</v>
      </c>
      <c r="M116" s="5">
        <v>60</v>
      </c>
      <c r="N116" s="99">
        <v>59</v>
      </c>
    </row>
    <row r="117" spans="1:16" ht="18.75" customHeight="1" x14ac:dyDescent="0.15">
      <c r="A117" s="18" t="s">
        <v>5</v>
      </c>
      <c r="B117" s="7">
        <v>121</v>
      </c>
      <c r="C117" s="3">
        <v>121</v>
      </c>
      <c r="D117" s="3">
        <v>121</v>
      </c>
      <c r="E117" s="3">
        <v>121</v>
      </c>
      <c r="F117" s="3">
        <v>121</v>
      </c>
      <c r="G117" s="3">
        <v>119</v>
      </c>
      <c r="H117" s="3">
        <v>117</v>
      </c>
      <c r="I117" s="3">
        <v>116</v>
      </c>
      <c r="J117" s="3">
        <v>116</v>
      </c>
      <c r="K117" s="3">
        <v>116</v>
      </c>
      <c r="L117" s="3">
        <v>115</v>
      </c>
      <c r="M117" s="5">
        <v>114</v>
      </c>
      <c r="N117" s="99">
        <v>112</v>
      </c>
    </row>
    <row r="118" spans="1:16" ht="18.75" customHeight="1" x14ac:dyDescent="0.15">
      <c r="A118" s="18" t="s">
        <v>6</v>
      </c>
      <c r="B118" s="7">
        <v>243</v>
      </c>
      <c r="C118" s="3">
        <v>242</v>
      </c>
      <c r="D118" s="3">
        <v>242</v>
      </c>
      <c r="E118" s="3">
        <v>242</v>
      </c>
      <c r="F118" s="3">
        <v>240</v>
      </c>
      <c r="G118" s="3">
        <v>241</v>
      </c>
      <c r="H118" s="3">
        <v>239</v>
      </c>
      <c r="I118" s="3">
        <v>240</v>
      </c>
      <c r="J118" s="3">
        <v>239</v>
      </c>
      <c r="K118" s="3">
        <v>239</v>
      </c>
      <c r="L118" s="3">
        <v>237</v>
      </c>
      <c r="M118" s="5">
        <v>235</v>
      </c>
      <c r="N118" s="99">
        <v>233</v>
      </c>
      <c r="O118" s="47"/>
      <c r="P118" s="47"/>
    </row>
    <row r="119" spans="1:16" ht="18.75" customHeight="1" x14ac:dyDescent="0.15">
      <c r="A119" s="18" t="s">
        <v>7</v>
      </c>
      <c r="B119" s="7">
        <v>244</v>
      </c>
      <c r="C119" s="3">
        <v>243</v>
      </c>
      <c r="D119" s="3">
        <v>243</v>
      </c>
      <c r="E119" s="3">
        <v>243</v>
      </c>
      <c r="F119" s="3">
        <v>242</v>
      </c>
      <c r="G119" s="3">
        <v>239</v>
      </c>
      <c r="H119" s="3">
        <v>240</v>
      </c>
      <c r="I119" s="3">
        <v>240</v>
      </c>
      <c r="J119" s="3">
        <v>240</v>
      </c>
      <c r="K119" s="3">
        <v>240</v>
      </c>
      <c r="L119" s="3">
        <v>239</v>
      </c>
      <c r="M119" s="5">
        <v>239</v>
      </c>
      <c r="N119" s="99">
        <v>237</v>
      </c>
      <c r="O119" s="48"/>
      <c r="P119" s="47"/>
    </row>
    <row r="120" spans="1:16" ht="18.75" customHeight="1" x14ac:dyDescent="0.15">
      <c r="A120" s="18" t="s">
        <v>8</v>
      </c>
      <c r="B120" s="21">
        <v>1028</v>
      </c>
      <c r="C120" s="22">
        <v>1023</v>
      </c>
      <c r="D120" s="3">
        <v>1022</v>
      </c>
      <c r="E120" s="3">
        <v>1020</v>
      </c>
      <c r="F120" s="3">
        <v>1016</v>
      </c>
      <c r="G120" s="3">
        <v>1017</v>
      </c>
      <c r="H120" s="3">
        <v>1010</v>
      </c>
      <c r="I120" s="3">
        <v>1004</v>
      </c>
      <c r="J120" s="3">
        <v>993</v>
      </c>
      <c r="K120" s="3">
        <v>989</v>
      </c>
      <c r="L120" s="3">
        <v>990</v>
      </c>
      <c r="M120" s="5">
        <v>982</v>
      </c>
      <c r="N120" s="99">
        <v>981</v>
      </c>
      <c r="O120" s="48"/>
      <c r="P120" s="47"/>
    </row>
    <row r="121" spans="1:16" ht="18.75" customHeight="1" x14ac:dyDescent="0.15">
      <c r="A121" s="18" t="s">
        <v>9</v>
      </c>
      <c r="B121" s="7">
        <v>437</v>
      </c>
      <c r="C121" s="3">
        <v>438</v>
      </c>
      <c r="D121" s="3">
        <v>439</v>
      </c>
      <c r="E121" s="3">
        <v>442</v>
      </c>
      <c r="F121" s="3">
        <v>440</v>
      </c>
      <c r="G121" s="3">
        <v>439</v>
      </c>
      <c r="H121" s="3">
        <v>440</v>
      </c>
      <c r="I121" s="3">
        <v>436</v>
      </c>
      <c r="J121" s="3">
        <v>433</v>
      </c>
      <c r="K121" s="3">
        <v>428</v>
      </c>
      <c r="L121" s="3">
        <v>423</v>
      </c>
      <c r="M121" s="5">
        <v>418</v>
      </c>
      <c r="N121" s="99">
        <v>412</v>
      </c>
      <c r="O121" s="48"/>
      <c r="P121" s="47"/>
    </row>
    <row r="122" spans="1:16" ht="18.75" customHeight="1" thickBot="1" x14ac:dyDescent="0.2">
      <c r="A122" s="19" t="s">
        <v>10</v>
      </c>
      <c r="B122" s="8">
        <v>34</v>
      </c>
      <c r="C122" s="9">
        <v>32</v>
      </c>
      <c r="D122" s="9">
        <v>32</v>
      </c>
      <c r="E122" s="9">
        <v>32</v>
      </c>
      <c r="F122" s="9">
        <v>30</v>
      </c>
      <c r="G122" s="9">
        <v>29</v>
      </c>
      <c r="H122" s="9">
        <v>28</v>
      </c>
      <c r="I122" s="9">
        <v>27</v>
      </c>
      <c r="J122" s="9">
        <v>28</v>
      </c>
      <c r="K122" s="9">
        <v>28</v>
      </c>
      <c r="L122" s="9">
        <v>26</v>
      </c>
      <c r="M122" s="10">
        <v>26</v>
      </c>
      <c r="N122" s="99">
        <v>26</v>
      </c>
      <c r="O122" s="48"/>
      <c r="P122" s="47"/>
    </row>
    <row r="123" spans="1:16" ht="18.75" customHeight="1" thickBot="1" x14ac:dyDescent="0.2">
      <c r="A123" s="20" t="s">
        <v>11</v>
      </c>
      <c r="B123" s="11">
        <f>SUM(B115:B122)</f>
        <v>3151</v>
      </c>
      <c r="C123" s="11">
        <f t="shared" ref="C123" si="11">SUM(C115:C122)</f>
        <v>3136</v>
      </c>
      <c r="D123" s="11">
        <f t="shared" ref="D123" si="12">SUM(D115:D122)</f>
        <v>3127</v>
      </c>
      <c r="E123" s="11">
        <f t="shared" ref="E123" si="13">SUM(E115:E122)</f>
        <v>3126</v>
      </c>
      <c r="F123" s="11">
        <f t="shared" ref="F123" si="14">SUM(F115:F122)</f>
        <v>3118</v>
      </c>
      <c r="G123" s="11">
        <f t="shared" ref="G123" si="15">SUM(G115:G122)</f>
        <v>3108</v>
      </c>
      <c r="H123" s="11">
        <f t="shared" ref="H123" si="16">SUM(H115:H122)</f>
        <v>3097</v>
      </c>
      <c r="I123" s="11">
        <f t="shared" ref="I123" si="17">SUM(I115:I122)</f>
        <v>3079</v>
      </c>
      <c r="J123" s="11">
        <f t="shared" ref="J123" si="18">SUM(J115:J122)</f>
        <v>3062</v>
      </c>
      <c r="K123" s="12">
        <f>SUM(K115:K122)</f>
        <v>3053</v>
      </c>
      <c r="L123" s="12">
        <f>SUM(L115:L122)</f>
        <v>3037</v>
      </c>
      <c r="M123" s="12">
        <f>SUM(M115:M122)</f>
        <v>3020</v>
      </c>
      <c r="N123" s="12">
        <f>SUM(N115:N122)</f>
        <v>3002</v>
      </c>
      <c r="O123" s="48"/>
      <c r="P123" s="47"/>
    </row>
    <row r="124" spans="1:16" ht="18" customHeight="1" x14ac:dyDescent="0.15">
      <c r="A124" s="110" t="s">
        <v>38</v>
      </c>
      <c r="B124" s="113"/>
      <c r="C124" s="116"/>
      <c r="D124" s="113"/>
      <c r="E124" s="113"/>
      <c r="F124" s="113"/>
      <c r="G124" s="113"/>
      <c r="H124" s="113"/>
      <c r="I124" s="113"/>
      <c r="J124" s="113"/>
      <c r="K124" s="113"/>
      <c r="L124" s="113"/>
      <c r="M124" s="119"/>
      <c r="N124" s="104"/>
      <c r="O124" s="48"/>
      <c r="P124" s="47"/>
    </row>
    <row r="125" spans="1:16" ht="18" customHeight="1" x14ac:dyDescent="0.15">
      <c r="A125" s="111"/>
      <c r="B125" s="114"/>
      <c r="C125" s="117"/>
      <c r="D125" s="114"/>
      <c r="E125" s="114"/>
      <c r="F125" s="114"/>
      <c r="G125" s="114"/>
      <c r="H125" s="114"/>
      <c r="I125" s="114"/>
      <c r="J125" s="114"/>
      <c r="K125" s="114"/>
      <c r="L125" s="114"/>
      <c r="M125" s="120"/>
      <c r="O125" s="48"/>
      <c r="P125" s="47"/>
    </row>
    <row r="126" spans="1:16" ht="18" customHeight="1" thickBot="1" x14ac:dyDescent="0.2">
      <c r="A126" s="112"/>
      <c r="B126" s="115"/>
      <c r="C126" s="118"/>
      <c r="D126" s="115"/>
      <c r="E126" s="115"/>
      <c r="F126" s="115"/>
      <c r="G126" s="115"/>
      <c r="H126" s="115"/>
      <c r="I126" s="115"/>
      <c r="J126" s="115"/>
      <c r="K126" s="115"/>
      <c r="L126" s="115"/>
      <c r="M126" s="121"/>
      <c r="O126" s="48"/>
      <c r="P126" s="47"/>
    </row>
    <row r="129" spans="1:17" ht="30" customHeight="1" thickBot="1" x14ac:dyDescent="0.2">
      <c r="A129" s="124" t="s">
        <v>194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</row>
    <row r="130" spans="1:17" ht="25.15" customHeight="1" thickBot="1" x14ac:dyDescent="0.2">
      <c r="A130" s="4"/>
      <c r="B130" s="13" t="s">
        <v>12</v>
      </c>
      <c r="C130" s="14" t="s">
        <v>13</v>
      </c>
      <c r="D130" s="14" t="s">
        <v>14</v>
      </c>
      <c r="E130" s="14" t="s">
        <v>15</v>
      </c>
      <c r="F130" s="14" t="s">
        <v>16</v>
      </c>
      <c r="G130" s="14" t="s">
        <v>17</v>
      </c>
      <c r="H130" s="14" t="s">
        <v>18</v>
      </c>
      <c r="I130" s="14" t="s">
        <v>19</v>
      </c>
      <c r="J130" s="14" t="s">
        <v>20</v>
      </c>
      <c r="K130" s="14" t="s">
        <v>21</v>
      </c>
      <c r="L130" s="14" t="s">
        <v>22</v>
      </c>
      <c r="M130" s="26" t="s">
        <v>23</v>
      </c>
      <c r="N130" s="29" t="s">
        <v>39</v>
      </c>
    </row>
    <row r="131" spans="1:17" ht="18" customHeight="1" x14ac:dyDescent="0.15">
      <c r="A131" s="15"/>
      <c r="B131" s="23" t="s">
        <v>195</v>
      </c>
      <c r="C131" s="24" t="s">
        <v>196</v>
      </c>
      <c r="D131" s="24" t="s">
        <v>197</v>
      </c>
      <c r="E131" s="24" t="s">
        <v>198</v>
      </c>
      <c r="F131" s="24" t="s">
        <v>199</v>
      </c>
      <c r="G131" s="24" t="s">
        <v>200</v>
      </c>
      <c r="H131" s="24" t="s">
        <v>201</v>
      </c>
      <c r="I131" s="24" t="s">
        <v>202</v>
      </c>
      <c r="J131" s="24" t="s">
        <v>203</v>
      </c>
      <c r="K131" s="24" t="s">
        <v>204</v>
      </c>
      <c r="L131" s="24" t="s">
        <v>205</v>
      </c>
      <c r="M131" s="27" t="s">
        <v>206</v>
      </c>
      <c r="N131" s="30" t="s">
        <v>207</v>
      </c>
      <c r="O131" s="1"/>
      <c r="P131" s="1"/>
      <c r="Q131" s="1"/>
    </row>
    <row r="132" spans="1:17" ht="18" customHeight="1" x14ac:dyDescent="0.15">
      <c r="A132" s="16" t="s">
        <v>0</v>
      </c>
      <c r="B132" s="7">
        <v>3002</v>
      </c>
      <c r="C132" s="3">
        <v>3009</v>
      </c>
      <c r="D132" s="3">
        <v>3005</v>
      </c>
      <c r="E132" s="3">
        <v>3003</v>
      </c>
      <c r="F132" s="3">
        <v>2996</v>
      </c>
      <c r="G132" s="3">
        <v>2994</v>
      </c>
      <c r="H132" s="3">
        <v>2981</v>
      </c>
      <c r="I132" s="3">
        <v>2970</v>
      </c>
      <c r="J132" s="3">
        <v>2961</v>
      </c>
      <c r="K132" s="3">
        <v>2946</v>
      </c>
      <c r="L132" s="3">
        <v>2942</v>
      </c>
      <c r="M132" s="28">
        <v>2920</v>
      </c>
      <c r="N132" s="42">
        <v>2901</v>
      </c>
    </row>
    <row r="133" spans="1:17" ht="18" customHeight="1" thickBot="1" x14ac:dyDescent="0.2">
      <c r="A133" s="16" t="s">
        <v>1</v>
      </c>
      <c r="B133" s="7">
        <v>1657</v>
      </c>
      <c r="C133" s="3">
        <v>1663</v>
      </c>
      <c r="D133" s="3">
        <v>1662</v>
      </c>
      <c r="E133" s="3">
        <v>1662</v>
      </c>
      <c r="F133" s="3">
        <v>1657</v>
      </c>
      <c r="G133" s="3">
        <v>1661</v>
      </c>
      <c r="H133" s="3">
        <v>1654</v>
      </c>
      <c r="I133" s="3">
        <v>1649</v>
      </c>
      <c r="J133" s="3">
        <v>1643</v>
      </c>
      <c r="K133" s="3">
        <v>1636</v>
      </c>
      <c r="L133" s="3">
        <v>1632</v>
      </c>
      <c r="M133" s="28">
        <v>1621</v>
      </c>
      <c r="N133" s="42">
        <v>1618</v>
      </c>
    </row>
    <row r="134" spans="1:17" ht="22.15" customHeight="1" thickBot="1" x14ac:dyDescent="0.2">
      <c r="A134" s="17" t="s">
        <v>37</v>
      </c>
      <c r="B134" s="25"/>
      <c r="C134" s="6">
        <f>C132-B132</f>
        <v>7</v>
      </c>
      <c r="D134" s="6">
        <f t="shared" ref="D134:N134" si="19">D132-C132</f>
        <v>-4</v>
      </c>
      <c r="E134" s="6">
        <f t="shared" si="19"/>
        <v>-2</v>
      </c>
      <c r="F134" s="6">
        <f t="shared" si="19"/>
        <v>-7</v>
      </c>
      <c r="G134" s="6">
        <f t="shared" si="19"/>
        <v>-2</v>
      </c>
      <c r="H134" s="6">
        <f t="shared" si="19"/>
        <v>-13</v>
      </c>
      <c r="I134" s="6">
        <f t="shared" si="19"/>
        <v>-11</v>
      </c>
      <c r="J134" s="6">
        <f t="shared" si="19"/>
        <v>-9</v>
      </c>
      <c r="K134" s="6">
        <f t="shared" si="19"/>
        <v>-15</v>
      </c>
      <c r="L134" s="6">
        <f t="shared" si="19"/>
        <v>-4</v>
      </c>
      <c r="M134" s="6">
        <f t="shared" si="19"/>
        <v>-22</v>
      </c>
      <c r="N134" s="6">
        <f t="shared" si="19"/>
        <v>-19</v>
      </c>
      <c r="O134" s="82">
        <f>SUM(C134:N134)</f>
        <v>-101</v>
      </c>
    </row>
    <row r="135" spans="1:17" ht="22.15" customHeight="1" thickBo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7" ht="22.15" customHeight="1" thickBot="1" x14ac:dyDescent="0.2">
      <c r="A136" s="125" t="s">
        <v>2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7"/>
    </row>
    <row r="137" spans="1:17" ht="18" customHeight="1" x14ac:dyDescent="0.15">
      <c r="A137" s="32" t="s">
        <v>3</v>
      </c>
      <c r="B137" s="33">
        <v>942</v>
      </c>
      <c r="C137" s="34">
        <v>943</v>
      </c>
      <c r="D137" s="34">
        <v>945</v>
      </c>
      <c r="E137" s="34">
        <v>949</v>
      </c>
      <c r="F137" s="34">
        <v>948</v>
      </c>
      <c r="G137" s="34">
        <v>949</v>
      </c>
      <c r="H137" s="34">
        <v>941</v>
      </c>
      <c r="I137" s="34">
        <v>942</v>
      </c>
      <c r="J137" s="34">
        <v>942</v>
      </c>
      <c r="K137" s="34">
        <v>934</v>
      </c>
      <c r="L137" s="34">
        <v>934</v>
      </c>
      <c r="M137" s="35">
        <v>918</v>
      </c>
      <c r="N137" s="98">
        <v>913</v>
      </c>
      <c r="O137" s="47"/>
      <c r="P137" s="47"/>
    </row>
    <row r="138" spans="1:17" ht="18" customHeight="1" x14ac:dyDescent="0.15">
      <c r="A138" s="18" t="s">
        <v>4</v>
      </c>
      <c r="B138" s="7">
        <v>59</v>
      </c>
      <c r="C138" s="3">
        <v>59</v>
      </c>
      <c r="D138" s="3">
        <v>58</v>
      </c>
      <c r="E138" s="3">
        <v>57</v>
      </c>
      <c r="F138" s="3">
        <v>57</v>
      </c>
      <c r="G138" s="3">
        <v>60</v>
      </c>
      <c r="H138" s="3">
        <v>59</v>
      </c>
      <c r="I138" s="3">
        <v>59</v>
      </c>
      <c r="J138" s="3">
        <v>60</v>
      </c>
      <c r="K138" s="3">
        <v>59</v>
      </c>
      <c r="L138" s="3">
        <v>57</v>
      </c>
      <c r="M138" s="5">
        <v>58</v>
      </c>
      <c r="N138" s="99">
        <v>60</v>
      </c>
      <c r="O138" s="48"/>
      <c r="P138" s="47"/>
    </row>
    <row r="139" spans="1:17" ht="18" customHeight="1" x14ac:dyDescent="0.15">
      <c r="A139" s="18" t="s">
        <v>5</v>
      </c>
      <c r="B139" s="7">
        <v>112</v>
      </c>
      <c r="C139" s="3">
        <v>111</v>
      </c>
      <c r="D139" s="3">
        <v>111</v>
      </c>
      <c r="E139" s="3">
        <v>110</v>
      </c>
      <c r="F139" s="3">
        <v>108</v>
      </c>
      <c r="G139" s="3">
        <v>108</v>
      </c>
      <c r="H139" s="3">
        <v>109</v>
      </c>
      <c r="I139" s="3">
        <v>106</v>
      </c>
      <c r="J139" s="3">
        <v>104</v>
      </c>
      <c r="K139" s="3">
        <v>104</v>
      </c>
      <c r="L139" s="3">
        <v>104</v>
      </c>
      <c r="M139" s="5">
        <v>105</v>
      </c>
      <c r="N139" s="99">
        <v>103</v>
      </c>
      <c r="O139" s="48"/>
      <c r="P139" s="47"/>
    </row>
    <row r="140" spans="1:17" ht="18" customHeight="1" x14ac:dyDescent="0.15">
      <c r="A140" s="18" t="s">
        <v>6</v>
      </c>
      <c r="B140" s="7">
        <v>233</v>
      </c>
      <c r="C140" s="3">
        <v>232</v>
      </c>
      <c r="D140" s="3">
        <v>228</v>
      </c>
      <c r="E140" s="3">
        <v>228</v>
      </c>
      <c r="F140" s="3">
        <v>226</v>
      </c>
      <c r="G140" s="3">
        <v>226</v>
      </c>
      <c r="H140" s="3">
        <v>226</v>
      </c>
      <c r="I140" s="3">
        <v>226</v>
      </c>
      <c r="J140" s="3">
        <v>226</v>
      </c>
      <c r="K140" s="3">
        <v>225</v>
      </c>
      <c r="L140" s="3">
        <v>226</v>
      </c>
      <c r="M140" s="5">
        <v>225</v>
      </c>
      <c r="N140" s="99">
        <v>223</v>
      </c>
      <c r="O140" s="48"/>
      <c r="P140" s="47"/>
    </row>
    <row r="141" spans="1:17" ht="18" customHeight="1" x14ac:dyDescent="0.15">
      <c r="A141" s="18" t="s">
        <v>7</v>
      </c>
      <c r="B141" s="7">
        <v>237</v>
      </c>
      <c r="C141" s="3">
        <v>239</v>
      </c>
      <c r="D141" s="3">
        <v>237</v>
      </c>
      <c r="E141" s="3">
        <v>237</v>
      </c>
      <c r="F141" s="3">
        <v>237</v>
      </c>
      <c r="G141" s="3">
        <v>237</v>
      </c>
      <c r="H141" s="3">
        <v>234</v>
      </c>
      <c r="I141" s="3">
        <v>233</v>
      </c>
      <c r="J141" s="3">
        <v>229</v>
      </c>
      <c r="K141" s="3">
        <v>229</v>
      </c>
      <c r="L141" s="3">
        <v>230</v>
      </c>
      <c r="M141" s="5">
        <v>232</v>
      </c>
      <c r="N141" s="99">
        <v>228</v>
      </c>
      <c r="O141" s="48"/>
      <c r="P141" s="47"/>
    </row>
    <row r="142" spans="1:17" ht="18" customHeight="1" x14ac:dyDescent="0.15">
      <c r="A142" s="18" t="s">
        <v>8</v>
      </c>
      <c r="B142" s="21">
        <v>981</v>
      </c>
      <c r="C142" s="22">
        <v>985</v>
      </c>
      <c r="D142" s="3">
        <v>987</v>
      </c>
      <c r="E142" s="3">
        <v>982</v>
      </c>
      <c r="F142" s="3">
        <v>980</v>
      </c>
      <c r="G142" s="3">
        <v>975</v>
      </c>
      <c r="H142" s="3">
        <v>974</v>
      </c>
      <c r="I142" s="3">
        <v>971</v>
      </c>
      <c r="J142" s="3">
        <v>970</v>
      </c>
      <c r="K142" s="3">
        <v>967</v>
      </c>
      <c r="L142" s="3">
        <v>963</v>
      </c>
      <c r="M142" s="5">
        <v>959</v>
      </c>
      <c r="N142" s="99">
        <v>955</v>
      </c>
      <c r="O142" s="48"/>
      <c r="P142" s="47"/>
    </row>
    <row r="143" spans="1:17" ht="18" customHeight="1" x14ac:dyDescent="0.15">
      <c r="A143" s="18" t="s">
        <v>9</v>
      </c>
      <c r="B143" s="7">
        <v>412</v>
      </c>
      <c r="C143" s="3">
        <v>413</v>
      </c>
      <c r="D143" s="3">
        <v>412</v>
      </c>
      <c r="E143" s="3">
        <v>413</v>
      </c>
      <c r="F143" s="3">
        <v>412</v>
      </c>
      <c r="G143" s="3">
        <v>410</v>
      </c>
      <c r="H143" s="3">
        <v>409</v>
      </c>
      <c r="I143" s="3">
        <v>405</v>
      </c>
      <c r="J143" s="3">
        <v>402</v>
      </c>
      <c r="K143" s="3">
        <v>401</v>
      </c>
      <c r="L143" s="3">
        <v>401</v>
      </c>
      <c r="M143" s="5">
        <v>397</v>
      </c>
      <c r="N143" s="99">
        <v>393</v>
      </c>
      <c r="O143" s="48"/>
      <c r="P143" s="47"/>
    </row>
    <row r="144" spans="1:17" ht="18" customHeight="1" thickBot="1" x14ac:dyDescent="0.2">
      <c r="A144" s="19" t="s">
        <v>10</v>
      </c>
      <c r="B144" s="8">
        <v>26</v>
      </c>
      <c r="C144" s="9">
        <v>27</v>
      </c>
      <c r="D144" s="9">
        <v>27</v>
      </c>
      <c r="E144" s="9">
        <v>27</v>
      </c>
      <c r="F144" s="9">
        <v>28</v>
      </c>
      <c r="G144" s="9">
        <v>29</v>
      </c>
      <c r="H144" s="9">
        <v>29</v>
      </c>
      <c r="I144" s="9">
        <v>28</v>
      </c>
      <c r="J144" s="9">
        <v>28</v>
      </c>
      <c r="K144" s="9">
        <v>27</v>
      </c>
      <c r="L144" s="9">
        <v>27</v>
      </c>
      <c r="M144" s="10">
        <v>26</v>
      </c>
      <c r="N144" s="99">
        <v>26</v>
      </c>
      <c r="O144" s="48"/>
      <c r="P144" s="47"/>
    </row>
    <row r="145" spans="1:17" ht="18" customHeight="1" thickBot="1" x14ac:dyDescent="0.2">
      <c r="A145" s="20" t="s">
        <v>11</v>
      </c>
      <c r="B145" s="11">
        <f>SUM(B137:B144)</f>
        <v>3002</v>
      </c>
      <c r="C145" s="11">
        <f>SUM(C137:C144)</f>
        <v>3009</v>
      </c>
      <c r="D145" s="11">
        <f>SUM(D137:D144)</f>
        <v>3005</v>
      </c>
      <c r="E145" s="11">
        <f>SUM(E137:E144)</f>
        <v>3003</v>
      </c>
      <c r="F145" s="11">
        <f>SUM(F137:F144)</f>
        <v>2996</v>
      </c>
      <c r="G145" s="11">
        <f t="shared" ref="G145:M145" si="20">SUM(G137:G144)</f>
        <v>2994</v>
      </c>
      <c r="H145" s="11">
        <f t="shared" si="20"/>
        <v>2981</v>
      </c>
      <c r="I145" s="11">
        <f t="shared" si="20"/>
        <v>2970</v>
      </c>
      <c r="J145" s="11">
        <f t="shared" si="20"/>
        <v>2961</v>
      </c>
      <c r="K145" s="11">
        <f t="shared" si="20"/>
        <v>2946</v>
      </c>
      <c r="L145" s="11">
        <f t="shared" si="20"/>
        <v>2942</v>
      </c>
      <c r="M145" s="11">
        <f t="shared" si="20"/>
        <v>2920</v>
      </c>
      <c r="N145" s="100">
        <v>2901</v>
      </c>
      <c r="O145" s="48"/>
      <c r="P145" s="47"/>
    </row>
    <row r="146" spans="1:17" ht="18" customHeight="1" x14ac:dyDescent="0.15">
      <c r="A146" s="110" t="s">
        <v>38</v>
      </c>
      <c r="B146" s="113"/>
      <c r="C146" s="116"/>
      <c r="D146" s="113"/>
      <c r="E146" s="113"/>
      <c r="F146" s="113"/>
      <c r="G146" s="113"/>
      <c r="H146" s="113"/>
      <c r="I146" s="113"/>
      <c r="J146" s="113"/>
      <c r="K146" s="113"/>
      <c r="L146" s="113"/>
      <c r="M146" s="128"/>
      <c r="N146" s="95"/>
      <c r="O146" s="48"/>
      <c r="P146" s="47"/>
    </row>
    <row r="147" spans="1:17" ht="18" customHeight="1" x14ac:dyDescent="0.15">
      <c r="A147" s="111"/>
      <c r="B147" s="114"/>
      <c r="C147" s="117"/>
      <c r="D147" s="114"/>
      <c r="E147" s="114"/>
      <c r="F147" s="114"/>
      <c r="G147" s="114"/>
      <c r="H147" s="114"/>
      <c r="I147" s="114"/>
      <c r="J147" s="114"/>
      <c r="K147" s="114"/>
      <c r="L147" s="114"/>
      <c r="M147" s="129"/>
      <c r="N147" s="96"/>
      <c r="O147" s="47"/>
      <c r="P147" s="47"/>
    </row>
    <row r="148" spans="1:17" ht="18" customHeight="1" x14ac:dyDescent="0.15">
      <c r="A148" s="111"/>
      <c r="B148" s="114"/>
      <c r="C148" s="117"/>
      <c r="D148" s="114"/>
      <c r="E148" s="114"/>
      <c r="F148" s="114"/>
      <c r="G148" s="114"/>
      <c r="H148" s="114"/>
      <c r="I148" s="114"/>
      <c r="J148" s="114"/>
      <c r="K148" s="114"/>
      <c r="L148" s="114"/>
      <c r="M148" s="129"/>
      <c r="N148" s="97"/>
    </row>
    <row r="149" spans="1:17" ht="18" customHeight="1" x14ac:dyDescent="0.15">
      <c r="A149" s="92"/>
      <c r="B149" s="93"/>
      <c r="C149" s="94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1:17" ht="30" customHeight="1" thickBot="1" x14ac:dyDescent="0.2">
      <c r="A150" s="124" t="s">
        <v>24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1:17" ht="25.15" customHeight="1" thickBot="1" x14ac:dyDescent="0.2">
      <c r="A151" s="4"/>
      <c r="B151" s="13" t="s">
        <v>12</v>
      </c>
      <c r="C151" s="14" t="s">
        <v>13</v>
      </c>
      <c r="D151" s="14" t="s">
        <v>14</v>
      </c>
      <c r="E151" s="14" t="s">
        <v>15</v>
      </c>
      <c r="F151" s="14" t="s">
        <v>16</v>
      </c>
      <c r="G151" s="14" t="s">
        <v>17</v>
      </c>
      <c r="H151" s="14" t="s">
        <v>18</v>
      </c>
      <c r="I151" s="14" t="s">
        <v>19</v>
      </c>
      <c r="J151" s="14" t="s">
        <v>20</v>
      </c>
      <c r="K151" s="14" t="s">
        <v>21</v>
      </c>
      <c r="L151" s="14" t="s">
        <v>22</v>
      </c>
      <c r="M151" s="26" t="s">
        <v>23</v>
      </c>
      <c r="N151" s="29" t="s">
        <v>39</v>
      </c>
    </row>
    <row r="152" spans="1:17" ht="18" customHeight="1" x14ac:dyDescent="0.15">
      <c r="A152" s="15"/>
      <c r="B152" s="23" t="s">
        <v>25</v>
      </c>
      <c r="C152" s="24" t="s">
        <v>26</v>
      </c>
      <c r="D152" s="24" t="s">
        <v>27</v>
      </c>
      <c r="E152" s="24" t="s">
        <v>28</v>
      </c>
      <c r="F152" s="24" t="s">
        <v>29</v>
      </c>
      <c r="G152" s="24" t="s">
        <v>30</v>
      </c>
      <c r="H152" s="24" t="s">
        <v>31</v>
      </c>
      <c r="I152" s="24" t="s">
        <v>32</v>
      </c>
      <c r="J152" s="24" t="s">
        <v>33</v>
      </c>
      <c r="K152" s="24" t="s">
        <v>34</v>
      </c>
      <c r="L152" s="24" t="s">
        <v>35</v>
      </c>
      <c r="M152" s="27" t="s">
        <v>36</v>
      </c>
      <c r="N152" s="30" t="s">
        <v>40</v>
      </c>
      <c r="O152" s="1"/>
      <c r="P152" s="1"/>
      <c r="Q152" s="1"/>
    </row>
    <row r="153" spans="1:17" ht="18" customHeight="1" x14ac:dyDescent="0.15">
      <c r="A153" s="16" t="s">
        <v>0</v>
      </c>
      <c r="B153" s="7">
        <v>2901</v>
      </c>
      <c r="C153" s="3">
        <v>2900</v>
      </c>
      <c r="D153" s="3">
        <v>2899</v>
      </c>
      <c r="E153" s="3">
        <v>2892</v>
      </c>
      <c r="F153" s="3">
        <v>2893</v>
      </c>
      <c r="G153" s="3">
        <v>2884</v>
      </c>
      <c r="H153" s="3">
        <v>2880</v>
      </c>
      <c r="I153" s="3">
        <v>2869</v>
      </c>
      <c r="J153" s="3">
        <v>2874</v>
      </c>
      <c r="K153" s="3">
        <v>2867</v>
      </c>
      <c r="L153" s="3">
        <v>2857</v>
      </c>
      <c r="M153" s="28">
        <v>2852</v>
      </c>
      <c r="N153" s="42">
        <v>2829</v>
      </c>
    </row>
    <row r="154" spans="1:17" ht="18" customHeight="1" thickBot="1" x14ac:dyDescent="0.2">
      <c r="A154" s="16" t="s">
        <v>1</v>
      </c>
      <c r="B154" s="7">
        <v>1618</v>
      </c>
      <c r="C154" s="3">
        <v>1620</v>
      </c>
      <c r="D154" s="3">
        <v>1622</v>
      </c>
      <c r="E154" s="3">
        <v>1620</v>
      </c>
      <c r="F154" s="3">
        <v>1621</v>
      </c>
      <c r="G154" s="3">
        <v>1621</v>
      </c>
      <c r="H154" s="3">
        <v>1621</v>
      </c>
      <c r="I154" s="3">
        <v>1611</v>
      </c>
      <c r="J154" s="3">
        <v>1613</v>
      </c>
      <c r="K154" s="3">
        <v>1609</v>
      </c>
      <c r="L154" s="3">
        <v>1602</v>
      </c>
      <c r="M154" s="28">
        <v>1602</v>
      </c>
      <c r="N154" s="42">
        <v>1598</v>
      </c>
    </row>
    <row r="155" spans="1:17" ht="22.15" customHeight="1" thickBot="1" x14ac:dyDescent="0.2">
      <c r="A155" s="17" t="s">
        <v>37</v>
      </c>
      <c r="B155" s="25"/>
      <c r="C155" s="6">
        <f>C153-B153</f>
        <v>-1</v>
      </c>
      <c r="D155" s="6">
        <f>D153-C153</f>
        <v>-1</v>
      </c>
      <c r="E155" s="6">
        <f>E153-D153</f>
        <v>-7</v>
      </c>
      <c r="F155" s="6">
        <f>F153-E153</f>
        <v>1</v>
      </c>
      <c r="G155" s="6">
        <f t="shared" ref="G155:N155" si="21">G153-F153</f>
        <v>-9</v>
      </c>
      <c r="H155" s="6">
        <f t="shared" si="21"/>
        <v>-4</v>
      </c>
      <c r="I155" s="6">
        <f t="shared" si="21"/>
        <v>-11</v>
      </c>
      <c r="J155" s="6">
        <f t="shared" si="21"/>
        <v>5</v>
      </c>
      <c r="K155" s="6">
        <f t="shared" si="21"/>
        <v>-7</v>
      </c>
      <c r="L155" s="6">
        <f t="shared" si="21"/>
        <v>-10</v>
      </c>
      <c r="M155" s="6">
        <f t="shared" si="21"/>
        <v>-5</v>
      </c>
      <c r="N155" s="6">
        <f t="shared" si="21"/>
        <v>-23</v>
      </c>
      <c r="O155" s="82">
        <f>SUM(C155:N155)</f>
        <v>-72</v>
      </c>
    </row>
    <row r="156" spans="1:17" ht="22.15" customHeight="1" thickBo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7" ht="22.15" customHeight="1" thickBot="1" x14ac:dyDescent="0.2">
      <c r="A157" s="125" t="s">
        <v>2</v>
      </c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7"/>
    </row>
    <row r="158" spans="1:17" ht="18.75" customHeight="1" x14ac:dyDescent="0.15">
      <c r="A158" s="32" t="s">
        <v>3</v>
      </c>
      <c r="B158" s="33">
        <v>913</v>
      </c>
      <c r="C158" s="34">
        <v>907</v>
      </c>
      <c r="D158" s="34">
        <v>907</v>
      </c>
      <c r="E158" s="34">
        <v>905</v>
      </c>
      <c r="F158" s="34">
        <v>903</v>
      </c>
      <c r="G158" s="34">
        <v>905</v>
      </c>
      <c r="H158" s="34">
        <v>904</v>
      </c>
      <c r="I158" s="34">
        <v>899</v>
      </c>
      <c r="J158" s="34">
        <v>900</v>
      </c>
      <c r="K158" s="34">
        <v>902</v>
      </c>
      <c r="L158" s="34">
        <v>899</v>
      </c>
      <c r="M158" s="35">
        <v>897</v>
      </c>
      <c r="N158" s="36"/>
      <c r="O158" s="47"/>
      <c r="P158" s="47"/>
    </row>
    <row r="159" spans="1:17" ht="18.75" customHeight="1" x14ac:dyDescent="0.15">
      <c r="A159" s="18" t="s">
        <v>4</v>
      </c>
      <c r="B159" s="7">
        <v>60</v>
      </c>
      <c r="C159" s="3">
        <v>60</v>
      </c>
      <c r="D159" s="3">
        <v>60</v>
      </c>
      <c r="E159" s="3">
        <v>60</v>
      </c>
      <c r="F159" s="3">
        <v>60</v>
      </c>
      <c r="G159" s="3">
        <v>57</v>
      </c>
      <c r="H159" s="3">
        <v>59</v>
      </c>
      <c r="I159" s="3">
        <v>58</v>
      </c>
      <c r="J159" s="3">
        <v>58</v>
      </c>
      <c r="K159" s="3">
        <v>56</v>
      </c>
      <c r="L159" s="3">
        <v>57</v>
      </c>
      <c r="M159" s="5">
        <v>57</v>
      </c>
      <c r="N159" s="31"/>
      <c r="O159" s="48"/>
      <c r="P159" s="47"/>
    </row>
    <row r="160" spans="1:17" ht="18.75" customHeight="1" x14ac:dyDescent="0.15">
      <c r="A160" s="18" t="s">
        <v>5</v>
      </c>
      <c r="B160" s="7">
        <v>103</v>
      </c>
      <c r="C160" s="3">
        <v>103</v>
      </c>
      <c r="D160" s="3">
        <v>103</v>
      </c>
      <c r="E160" s="3">
        <v>103</v>
      </c>
      <c r="F160" s="3">
        <v>103</v>
      </c>
      <c r="G160" s="3">
        <v>103</v>
      </c>
      <c r="H160" s="3">
        <v>103</v>
      </c>
      <c r="I160" s="3">
        <v>104</v>
      </c>
      <c r="J160" s="3">
        <v>104</v>
      </c>
      <c r="K160" s="3">
        <v>104</v>
      </c>
      <c r="L160" s="3">
        <v>104</v>
      </c>
      <c r="M160" s="5">
        <v>104</v>
      </c>
      <c r="N160" s="31"/>
      <c r="O160" s="48"/>
      <c r="P160" s="47"/>
    </row>
    <row r="161" spans="1:16" ht="18.75" customHeight="1" x14ac:dyDescent="0.15">
      <c r="A161" s="18" t="s">
        <v>6</v>
      </c>
      <c r="B161" s="7">
        <v>223</v>
      </c>
      <c r="C161" s="3">
        <v>221</v>
      </c>
      <c r="D161" s="3">
        <v>220</v>
      </c>
      <c r="E161" s="3">
        <v>219</v>
      </c>
      <c r="F161" s="3">
        <v>221</v>
      </c>
      <c r="G161" s="3">
        <v>220</v>
      </c>
      <c r="H161" s="3">
        <v>219</v>
      </c>
      <c r="I161" s="3">
        <v>218</v>
      </c>
      <c r="J161" s="3">
        <v>218</v>
      </c>
      <c r="K161" s="3">
        <v>218</v>
      </c>
      <c r="L161" s="3">
        <v>216</v>
      </c>
      <c r="M161" s="5">
        <v>215</v>
      </c>
      <c r="N161" s="31"/>
      <c r="O161" s="48"/>
      <c r="P161" s="47"/>
    </row>
    <row r="162" spans="1:16" ht="18.75" customHeight="1" x14ac:dyDescent="0.15">
      <c r="A162" s="18" t="s">
        <v>7</v>
      </c>
      <c r="B162" s="7">
        <v>228</v>
      </c>
      <c r="C162" s="3">
        <v>227</v>
      </c>
      <c r="D162" s="3">
        <v>227</v>
      </c>
      <c r="E162" s="3">
        <v>226</v>
      </c>
      <c r="F162" s="3">
        <v>226</v>
      </c>
      <c r="G162" s="3">
        <v>225</v>
      </c>
      <c r="H162" s="3">
        <v>222</v>
      </c>
      <c r="I162" s="3">
        <v>223</v>
      </c>
      <c r="J162" s="3">
        <v>223</v>
      </c>
      <c r="K162" s="3">
        <v>221</v>
      </c>
      <c r="L162" s="3">
        <v>221</v>
      </c>
      <c r="M162" s="5">
        <v>220</v>
      </c>
      <c r="N162" s="31"/>
      <c r="O162" s="48"/>
      <c r="P162" s="47"/>
    </row>
    <row r="163" spans="1:16" ht="18.75" customHeight="1" x14ac:dyDescent="0.15">
      <c r="A163" s="18" t="s">
        <v>8</v>
      </c>
      <c r="B163" s="21">
        <v>955</v>
      </c>
      <c r="C163" s="22">
        <v>965</v>
      </c>
      <c r="D163" s="3">
        <v>965</v>
      </c>
      <c r="E163" s="3">
        <v>963</v>
      </c>
      <c r="F163" s="3">
        <v>965</v>
      </c>
      <c r="G163" s="3">
        <v>966</v>
      </c>
      <c r="H163" s="3">
        <v>966</v>
      </c>
      <c r="I163" s="3">
        <v>962</v>
      </c>
      <c r="J163" s="3">
        <v>965</v>
      </c>
      <c r="K163" s="3">
        <v>963</v>
      </c>
      <c r="L163" s="3">
        <v>959</v>
      </c>
      <c r="M163" s="5">
        <v>956</v>
      </c>
      <c r="N163" s="31"/>
      <c r="O163" s="48"/>
      <c r="P163" s="47"/>
    </row>
    <row r="164" spans="1:16" ht="18.75" customHeight="1" x14ac:dyDescent="0.15">
      <c r="A164" s="18" t="s">
        <v>9</v>
      </c>
      <c r="B164" s="7">
        <v>393</v>
      </c>
      <c r="C164" s="3">
        <v>391</v>
      </c>
      <c r="D164" s="3">
        <v>391</v>
      </c>
      <c r="E164" s="3">
        <v>390</v>
      </c>
      <c r="F164" s="3">
        <v>389</v>
      </c>
      <c r="G164" s="3">
        <v>383</v>
      </c>
      <c r="H164" s="3">
        <v>382</v>
      </c>
      <c r="I164" s="3">
        <v>380</v>
      </c>
      <c r="J164" s="3">
        <v>381</v>
      </c>
      <c r="K164" s="3">
        <v>378</v>
      </c>
      <c r="L164" s="3">
        <v>376</v>
      </c>
      <c r="M164" s="5">
        <v>378</v>
      </c>
      <c r="N164" s="31"/>
      <c r="O164" s="48"/>
      <c r="P164" s="47"/>
    </row>
    <row r="165" spans="1:16" ht="18.75" customHeight="1" thickBot="1" x14ac:dyDescent="0.2">
      <c r="A165" s="19" t="s">
        <v>10</v>
      </c>
      <c r="B165" s="8">
        <v>26</v>
      </c>
      <c r="C165" s="9">
        <v>26</v>
      </c>
      <c r="D165" s="9">
        <v>26</v>
      </c>
      <c r="E165" s="9">
        <v>26</v>
      </c>
      <c r="F165" s="9">
        <v>26</v>
      </c>
      <c r="G165" s="9">
        <v>25</v>
      </c>
      <c r="H165" s="9">
        <v>25</v>
      </c>
      <c r="I165" s="9">
        <v>25</v>
      </c>
      <c r="J165" s="9">
        <v>25</v>
      </c>
      <c r="K165" s="9">
        <v>25</v>
      </c>
      <c r="L165" s="9">
        <v>25</v>
      </c>
      <c r="M165" s="10">
        <v>25</v>
      </c>
      <c r="N165" s="31"/>
      <c r="O165" s="48"/>
      <c r="P165" s="47"/>
    </row>
    <row r="166" spans="1:16" ht="18.75" customHeight="1" thickBot="1" x14ac:dyDescent="0.2">
      <c r="A166" s="20" t="s">
        <v>11</v>
      </c>
      <c r="B166" s="11">
        <f t="shared" ref="B166:G166" si="22">SUM(B158:B165)</f>
        <v>2901</v>
      </c>
      <c r="C166" s="12">
        <f t="shared" si="22"/>
        <v>2900</v>
      </c>
      <c r="D166" s="12">
        <f t="shared" si="22"/>
        <v>2899</v>
      </c>
      <c r="E166" s="12">
        <f t="shared" si="22"/>
        <v>2892</v>
      </c>
      <c r="F166" s="12">
        <f t="shared" si="22"/>
        <v>2893</v>
      </c>
      <c r="G166" s="12">
        <f t="shared" si="22"/>
        <v>2884</v>
      </c>
      <c r="H166" s="12">
        <f t="shared" ref="H166:M166" si="23">SUM(H158:H165)</f>
        <v>2880</v>
      </c>
      <c r="I166" s="12">
        <f t="shared" si="23"/>
        <v>2869</v>
      </c>
      <c r="J166" s="12">
        <f t="shared" si="23"/>
        <v>2874</v>
      </c>
      <c r="K166" s="12">
        <f t="shared" si="23"/>
        <v>2867</v>
      </c>
      <c r="L166" s="12">
        <f t="shared" si="23"/>
        <v>2857</v>
      </c>
      <c r="M166" s="38">
        <f t="shared" si="23"/>
        <v>2852</v>
      </c>
      <c r="N166" s="37"/>
      <c r="O166" s="48"/>
      <c r="P166" s="47"/>
    </row>
    <row r="167" spans="1:16" ht="18" customHeight="1" x14ac:dyDescent="0.15">
      <c r="A167" s="110" t="s">
        <v>38</v>
      </c>
      <c r="B167" s="113"/>
      <c r="C167" s="116"/>
      <c r="D167" s="113"/>
      <c r="E167" s="113"/>
      <c r="F167" s="113"/>
      <c r="G167" s="113"/>
      <c r="H167" s="113"/>
      <c r="I167" s="113"/>
      <c r="J167" s="113"/>
      <c r="K167" s="113"/>
      <c r="L167" s="113"/>
      <c r="M167" s="119"/>
      <c r="O167" s="48"/>
      <c r="P167" s="47"/>
    </row>
    <row r="168" spans="1:16" ht="18" customHeight="1" x14ac:dyDescent="0.15">
      <c r="A168" s="111"/>
      <c r="B168" s="114"/>
      <c r="C168" s="117"/>
      <c r="D168" s="114"/>
      <c r="E168" s="114"/>
      <c r="F168" s="114"/>
      <c r="G168" s="114"/>
      <c r="H168" s="114"/>
      <c r="I168" s="114"/>
      <c r="J168" s="114"/>
      <c r="K168" s="114"/>
      <c r="L168" s="114"/>
      <c r="M168" s="120"/>
      <c r="O168" s="47"/>
      <c r="P168" s="47"/>
    </row>
    <row r="169" spans="1:16" ht="18" customHeight="1" thickBot="1" x14ac:dyDescent="0.2">
      <c r="A169" s="112"/>
      <c r="B169" s="115"/>
      <c r="C169" s="118"/>
      <c r="D169" s="115"/>
      <c r="E169" s="115"/>
      <c r="F169" s="115"/>
      <c r="G169" s="115"/>
      <c r="H169" s="115"/>
      <c r="I169" s="115"/>
      <c r="J169" s="115"/>
      <c r="K169" s="115"/>
      <c r="L169" s="115"/>
      <c r="M169" s="121"/>
    </row>
    <row r="170" spans="1:16" ht="18" customHeight="1" x14ac:dyDescent="0.15">
      <c r="H170" s="78"/>
    </row>
    <row r="171" spans="1:16" ht="19.149999999999999" customHeight="1" x14ac:dyDescent="0.15">
      <c r="H171" s="2"/>
    </row>
    <row r="172" spans="1:16" ht="34.9" customHeight="1" thickBot="1" x14ac:dyDescent="0.2">
      <c r="A172" s="109" t="s">
        <v>55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1:16" ht="23.25" customHeight="1" thickBot="1" x14ac:dyDescent="0.2">
      <c r="A173" s="4"/>
      <c r="B173" s="51" t="s">
        <v>39</v>
      </c>
      <c r="C173" s="51" t="s">
        <v>41</v>
      </c>
      <c r="D173" s="51" t="s">
        <v>42</v>
      </c>
      <c r="E173" s="51" t="s">
        <v>43</v>
      </c>
      <c r="F173" s="51" t="s">
        <v>44</v>
      </c>
      <c r="G173" s="51" t="s">
        <v>45</v>
      </c>
      <c r="H173" s="51" t="s">
        <v>46</v>
      </c>
      <c r="I173" s="51" t="s">
        <v>47</v>
      </c>
      <c r="J173" s="51" t="s">
        <v>48</v>
      </c>
      <c r="K173" s="51" t="s">
        <v>49</v>
      </c>
      <c r="L173" s="51" t="s">
        <v>50</v>
      </c>
      <c r="M173" s="52" t="s">
        <v>51</v>
      </c>
      <c r="N173" s="51" t="s">
        <v>63</v>
      </c>
    </row>
    <row r="174" spans="1:16" ht="18.75" customHeight="1" x14ac:dyDescent="0.15">
      <c r="A174" s="15"/>
      <c r="B174" s="49" t="s">
        <v>40</v>
      </c>
      <c r="C174" s="50" t="s">
        <v>52</v>
      </c>
      <c r="D174" s="49" t="s">
        <v>53</v>
      </c>
      <c r="E174" s="50" t="s">
        <v>54</v>
      </c>
      <c r="F174" s="49" t="s">
        <v>56</v>
      </c>
      <c r="G174" s="50" t="s">
        <v>57</v>
      </c>
      <c r="H174" s="49" t="s">
        <v>58</v>
      </c>
      <c r="I174" s="50" t="s">
        <v>59</v>
      </c>
      <c r="J174" s="49" t="s">
        <v>60</v>
      </c>
      <c r="K174" s="50" t="s">
        <v>61</v>
      </c>
      <c r="L174" s="50" t="s">
        <v>62</v>
      </c>
      <c r="M174" s="58" t="s">
        <v>64</v>
      </c>
      <c r="N174" s="67" t="s">
        <v>65</v>
      </c>
    </row>
    <row r="175" spans="1:16" ht="17.25" customHeight="1" x14ac:dyDescent="0.15">
      <c r="A175" s="16" t="s">
        <v>0</v>
      </c>
      <c r="B175" s="40">
        <v>2829</v>
      </c>
      <c r="C175" s="41">
        <v>2826</v>
      </c>
      <c r="D175" s="41">
        <v>2821</v>
      </c>
      <c r="E175" s="41">
        <v>2809</v>
      </c>
      <c r="F175" s="41">
        <v>2803</v>
      </c>
      <c r="G175" s="41">
        <v>2789</v>
      </c>
      <c r="H175" s="41">
        <v>2776</v>
      </c>
      <c r="I175" s="41">
        <v>2773</v>
      </c>
      <c r="J175" s="41">
        <v>2765</v>
      </c>
      <c r="K175" s="41">
        <v>2758</v>
      </c>
      <c r="L175" s="41">
        <v>2754</v>
      </c>
      <c r="M175" s="59">
        <v>2751</v>
      </c>
      <c r="N175" s="61">
        <v>2730</v>
      </c>
    </row>
    <row r="176" spans="1:16" ht="17.25" customHeight="1" thickBot="1" x14ac:dyDescent="0.2">
      <c r="A176" s="53" t="s">
        <v>1</v>
      </c>
      <c r="B176" s="54">
        <v>1598</v>
      </c>
      <c r="C176" s="55">
        <v>1601</v>
      </c>
      <c r="D176" s="55">
        <v>1599</v>
      </c>
      <c r="E176" s="55">
        <v>1595</v>
      </c>
      <c r="F176" s="55">
        <v>1589</v>
      </c>
      <c r="G176" s="55">
        <v>1586</v>
      </c>
      <c r="H176" s="55">
        <v>1578</v>
      </c>
      <c r="I176" s="55">
        <v>1576</v>
      </c>
      <c r="J176" s="55">
        <v>1569</v>
      </c>
      <c r="K176" s="55">
        <v>1567</v>
      </c>
      <c r="L176" s="55">
        <v>1566</v>
      </c>
      <c r="M176" s="60">
        <v>1558</v>
      </c>
      <c r="N176" s="62">
        <v>1556</v>
      </c>
    </row>
    <row r="177" spans="1:15" ht="18.75" customHeight="1" thickBot="1" x14ac:dyDescent="0.2">
      <c r="A177" s="56" t="s">
        <v>37</v>
      </c>
      <c r="B177" s="57"/>
      <c r="C177" s="57">
        <f>C175-B175</f>
        <v>-3</v>
      </c>
      <c r="D177" s="57">
        <f t="shared" ref="D177:N177" si="24">D175-C175</f>
        <v>-5</v>
      </c>
      <c r="E177" s="57">
        <f t="shared" si="24"/>
        <v>-12</v>
      </c>
      <c r="F177" s="57">
        <f t="shared" si="24"/>
        <v>-6</v>
      </c>
      <c r="G177" s="57">
        <f>G175-F175</f>
        <v>-14</v>
      </c>
      <c r="H177" s="57">
        <f>H175-G175</f>
        <v>-13</v>
      </c>
      <c r="I177" s="57">
        <f t="shared" si="24"/>
        <v>-3</v>
      </c>
      <c r="J177" s="57">
        <f t="shared" si="24"/>
        <v>-8</v>
      </c>
      <c r="K177" s="57">
        <f t="shared" si="24"/>
        <v>-7</v>
      </c>
      <c r="L177" s="57">
        <f t="shared" si="24"/>
        <v>-4</v>
      </c>
      <c r="M177" s="57">
        <f t="shared" si="24"/>
        <v>-3</v>
      </c>
      <c r="N177" s="57">
        <f t="shared" si="24"/>
        <v>-21</v>
      </c>
      <c r="O177" s="81">
        <f>SUM(C177:N177)</f>
        <v>-99</v>
      </c>
    </row>
    <row r="178" spans="1:15" ht="23.45" customHeight="1" thickBot="1" x14ac:dyDescent="0.2">
      <c r="A178" s="131" t="s">
        <v>2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3"/>
    </row>
    <row r="179" spans="1:15" ht="19.5" customHeight="1" x14ac:dyDescent="0.15">
      <c r="A179" s="39" t="s">
        <v>3</v>
      </c>
      <c r="B179" s="43">
        <v>885</v>
      </c>
      <c r="C179" s="44">
        <v>880</v>
      </c>
      <c r="D179" s="44">
        <v>880</v>
      </c>
      <c r="E179" s="44">
        <v>875</v>
      </c>
      <c r="F179" s="44">
        <v>874</v>
      </c>
      <c r="G179" s="44">
        <v>868</v>
      </c>
      <c r="H179" s="44">
        <v>866</v>
      </c>
      <c r="I179" s="44">
        <v>865</v>
      </c>
      <c r="J179" s="44">
        <v>864</v>
      </c>
      <c r="K179" s="44">
        <v>862</v>
      </c>
      <c r="L179" s="44">
        <v>862</v>
      </c>
      <c r="M179" s="44">
        <v>863</v>
      </c>
      <c r="N179" s="45">
        <v>860</v>
      </c>
    </row>
    <row r="180" spans="1:15" ht="19.5" customHeight="1" x14ac:dyDescent="0.15">
      <c r="A180" s="18" t="s">
        <v>4</v>
      </c>
      <c r="B180" s="46">
        <v>54</v>
      </c>
      <c r="C180" s="3">
        <v>56</v>
      </c>
      <c r="D180" s="3">
        <v>56</v>
      </c>
      <c r="E180" s="3">
        <v>57</v>
      </c>
      <c r="F180" s="3">
        <v>56</v>
      </c>
      <c r="G180" s="3">
        <v>56</v>
      </c>
      <c r="H180" s="3">
        <v>56</v>
      </c>
      <c r="I180" s="3">
        <v>56</v>
      </c>
      <c r="J180" s="3">
        <v>55</v>
      </c>
      <c r="K180" s="3">
        <v>56</v>
      </c>
      <c r="L180" s="3">
        <v>57</v>
      </c>
      <c r="M180" s="3">
        <v>59</v>
      </c>
      <c r="N180" s="5">
        <v>59</v>
      </c>
    </row>
    <row r="181" spans="1:15" ht="19.5" customHeight="1" x14ac:dyDescent="0.15">
      <c r="A181" s="18" t="s">
        <v>5</v>
      </c>
      <c r="B181" s="46">
        <v>105</v>
      </c>
      <c r="C181" s="3">
        <v>105</v>
      </c>
      <c r="D181" s="3">
        <v>106</v>
      </c>
      <c r="E181" s="3">
        <v>106</v>
      </c>
      <c r="F181" s="3">
        <v>106</v>
      </c>
      <c r="G181" s="3">
        <v>105</v>
      </c>
      <c r="H181" s="3">
        <v>103</v>
      </c>
      <c r="I181" s="3">
        <v>103</v>
      </c>
      <c r="J181" s="3">
        <v>103</v>
      </c>
      <c r="K181" s="3">
        <v>103</v>
      </c>
      <c r="L181" s="3">
        <v>102</v>
      </c>
      <c r="M181" s="3">
        <v>105</v>
      </c>
      <c r="N181" s="5">
        <v>105</v>
      </c>
    </row>
    <row r="182" spans="1:15" ht="19.5" customHeight="1" x14ac:dyDescent="0.15">
      <c r="A182" s="18" t="s">
        <v>6</v>
      </c>
      <c r="B182" s="46">
        <v>213</v>
      </c>
      <c r="C182" s="3">
        <v>213</v>
      </c>
      <c r="D182" s="3">
        <v>210</v>
      </c>
      <c r="E182" s="3">
        <v>210</v>
      </c>
      <c r="F182" s="3">
        <v>210</v>
      </c>
      <c r="G182" s="3">
        <v>209</v>
      </c>
      <c r="H182" s="3">
        <v>209</v>
      </c>
      <c r="I182" s="3">
        <v>209</v>
      </c>
      <c r="J182" s="3">
        <v>207</v>
      </c>
      <c r="K182" s="3">
        <v>206</v>
      </c>
      <c r="L182" s="3">
        <v>204</v>
      </c>
      <c r="M182" s="3">
        <v>203</v>
      </c>
      <c r="N182" s="5">
        <v>201</v>
      </c>
    </row>
    <row r="183" spans="1:15" ht="19.5" customHeight="1" x14ac:dyDescent="0.15">
      <c r="A183" s="18" t="s">
        <v>7</v>
      </c>
      <c r="B183" s="46">
        <v>221</v>
      </c>
      <c r="C183" s="3">
        <v>220</v>
      </c>
      <c r="D183" s="3">
        <v>220</v>
      </c>
      <c r="E183" s="3">
        <v>217</v>
      </c>
      <c r="F183" s="3">
        <v>217</v>
      </c>
      <c r="G183" s="3">
        <v>216</v>
      </c>
      <c r="H183" s="3">
        <v>216</v>
      </c>
      <c r="I183" s="3">
        <v>217</v>
      </c>
      <c r="J183" s="3">
        <v>217</v>
      </c>
      <c r="K183" s="3">
        <v>217</v>
      </c>
      <c r="L183" s="3">
        <v>217</v>
      </c>
      <c r="M183" s="3">
        <v>215</v>
      </c>
      <c r="N183" s="5">
        <v>213</v>
      </c>
    </row>
    <row r="184" spans="1:15" ht="19.5" customHeight="1" x14ac:dyDescent="0.15">
      <c r="A184" s="18" t="s">
        <v>8</v>
      </c>
      <c r="B184" s="46">
        <v>948</v>
      </c>
      <c r="C184" s="3">
        <v>951</v>
      </c>
      <c r="D184" s="3">
        <v>951</v>
      </c>
      <c r="E184" s="3">
        <v>947</v>
      </c>
      <c r="F184" s="3">
        <v>945</v>
      </c>
      <c r="G184" s="3">
        <v>939</v>
      </c>
      <c r="H184" s="3">
        <v>936</v>
      </c>
      <c r="I184" s="3">
        <v>933</v>
      </c>
      <c r="J184" s="3">
        <v>928</v>
      </c>
      <c r="K184" s="3">
        <v>923</v>
      </c>
      <c r="L184" s="3">
        <v>921</v>
      </c>
      <c r="M184" s="3">
        <v>917</v>
      </c>
      <c r="N184" s="5">
        <v>907</v>
      </c>
    </row>
    <row r="185" spans="1:15" ht="19.5" customHeight="1" x14ac:dyDescent="0.15">
      <c r="A185" s="18" t="s">
        <v>9</v>
      </c>
      <c r="B185" s="46">
        <v>379</v>
      </c>
      <c r="C185" s="3">
        <v>375</v>
      </c>
      <c r="D185" s="3">
        <v>372</v>
      </c>
      <c r="E185" s="3">
        <v>370</v>
      </c>
      <c r="F185" s="3">
        <v>369</v>
      </c>
      <c r="G185" s="3">
        <v>370</v>
      </c>
      <c r="H185" s="3">
        <v>365</v>
      </c>
      <c r="I185" s="3">
        <v>365</v>
      </c>
      <c r="J185" s="3">
        <v>366</v>
      </c>
      <c r="K185" s="3">
        <v>366</v>
      </c>
      <c r="L185" s="3">
        <v>366</v>
      </c>
      <c r="M185" s="3">
        <v>364</v>
      </c>
      <c r="N185" s="5">
        <v>360</v>
      </c>
    </row>
    <row r="186" spans="1:15" ht="19.5" customHeight="1" thickBot="1" x14ac:dyDescent="0.2">
      <c r="A186" s="19" t="s">
        <v>10</v>
      </c>
      <c r="B186" s="63">
        <v>24</v>
      </c>
      <c r="C186" s="9">
        <v>26</v>
      </c>
      <c r="D186" s="9">
        <v>26</v>
      </c>
      <c r="E186" s="9">
        <v>27</v>
      </c>
      <c r="F186" s="9">
        <v>26</v>
      </c>
      <c r="G186" s="9">
        <v>26</v>
      </c>
      <c r="H186" s="9">
        <v>25</v>
      </c>
      <c r="I186" s="9">
        <v>25</v>
      </c>
      <c r="J186" s="9">
        <v>25</v>
      </c>
      <c r="K186" s="9">
        <v>25</v>
      </c>
      <c r="L186" s="9">
        <v>25</v>
      </c>
      <c r="M186" s="9">
        <v>25</v>
      </c>
      <c r="N186" s="10">
        <v>25</v>
      </c>
    </row>
    <row r="187" spans="1:15" ht="19.5" customHeight="1" thickBot="1" x14ac:dyDescent="0.2">
      <c r="A187" s="20" t="s">
        <v>11</v>
      </c>
      <c r="B187" s="64">
        <f t="shared" ref="B187:G187" si="25">SUM(B179:B186)</f>
        <v>2829</v>
      </c>
      <c r="C187" s="65">
        <f t="shared" si="25"/>
        <v>2826</v>
      </c>
      <c r="D187" s="65">
        <f t="shared" si="25"/>
        <v>2821</v>
      </c>
      <c r="E187" s="65">
        <f t="shared" si="25"/>
        <v>2809</v>
      </c>
      <c r="F187" s="65">
        <f t="shared" si="25"/>
        <v>2803</v>
      </c>
      <c r="G187" s="65">
        <f t="shared" si="25"/>
        <v>2789</v>
      </c>
      <c r="H187" s="65">
        <f t="shared" ref="H187" si="26">SUM(H179:H186)</f>
        <v>2776</v>
      </c>
      <c r="I187" s="65">
        <f t="shared" ref="I187" si="27">SUM(I179:I186)</f>
        <v>2773</v>
      </c>
      <c r="J187" s="65">
        <f t="shared" ref="J187" si="28">SUM(J179:J186)</f>
        <v>2765</v>
      </c>
      <c r="K187" s="65">
        <f t="shared" ref="K187" si="29">SUM(K179:K186)</f>
        <v>2758</v>
      </c>
      <c r="L187" s="65">
        <f t="shared" ref="L187" si="30">SUM(L179:L186)</f>
        <v>2754</v>
      </c>
      <c r="M187" s="65">
        <f t="shared" ref="M187" si="31">SUM(M179:M186)</f>
        <v>2751</v>
      </c>
      <c r="N187" s="66">
        <f>SUM(N179:N186)</f>
        <v>2730</v>
      </c>
    </row>
    <row r="188" spans="1:15" ht="19.5" customHeight="1" thickBot="1" x14ac:dyDescent="0.2">
      <c r="A188" s="56" t="s">
        <v>37</v>
      </c>
      <c r="B188" s="68"/>
      <c r="C188" s="69">
        <f>C187-B187</f>
        <v>-3</v>
      </c>
      <c r="D188" s="69">
        <f t="shared" ref="D188:H188" si="32">D187-C187</f>
        <v>-5</v>
      </c>
      <c r="E188" s="69">
        <f t="shared" si="32"/>
        <v>-12</v>
      </c>
      <c r="F188" s="69">
        <f t="shared" si="32"/>
        <v>-6</v>
      </c>
      <c r="G188" s="69">
        <f t="shared" si="32"/>
        <v>-14</v>
      </c>
      <c r="H188" s="69">
        <f t="shared" si="32"/>
        <v>-13</v>
      </c>
      <c r="I188" s="69">
        <f t="shared" ref="I188" si="33">I187-H187</f>
        <v>-3</v>
      </c>
      <c r="J188" s="69">
        <f t="shared" ref="J188:L188" si="34">J187-I187</f>
        <v>-8</v>
      </c>
      <c r="K188" s="69">
        <f t="shared" si="34"/>
        <v>-7</v>
      </c>
      <c r="L188" s="69">
        <f t="shared" si="34"/>
        <v>-4</v>
      </c>
      <c r="M188" s="69">
        <f>M177</f>
        <v>-3</v>
      </c>
      <c r="N188" s="69">
        <f>N177</f>
        <v>-21</v>
      </c>
      <c r="O188" s="70"/>
    </row>
    <row r="189" spans="1:15" ht="23.45" customHeight="1" x14ac:dyDescent="0.15">
      <c r="A189" s="134" t="s">
        <v>38</v>
      </c>
      <c r="B189" s="137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</row>
    <row r="190" spans="1:15" ht="13.15" customHeight="1" x14ac:dyDescent="0.15">
      <c r="A190" s="135"/>
      <c r="B190" s="138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1:15" ht="13.9" customHeight="1" thickBot="1" x14ac:dyDescent="0.2">
      <c r="A191" s="136"/>
      <c r="B191" s="139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</row>
    <row r="195" spans="1:15" ht="29.25" thickBot="1" x14ac:dyDescent="0.2">
      <c r="A195" s="109" t="s">
        <v>239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1:15" ht="18" thickBot="1" x14ac:dyDescent="0.2">
      <c r="A196" s="4"/>
      <c r="B196" s="51" t="s">
        <v>39</v>
      </c>
      <c r="C196" s="51" t="s">
        <v>41</v>
      </c>
      <c r="D196" s="51" t="s">
        <v>42</v>
      </c>
      <c r="E196" s="51" t="s">
        <v>43</v>
      </c>
      <c r="F196" s="51" t="s">
        <v>44</v>
      </c>
      <c r="G196" s="51" t="s">
        <v>45</v>
      </c>
      <c r="H196" s="51" t="s">
        <v>46</v>
      </c>
      <c r="I196" s="51" t="s">
        <v>47</v>
      </c>
      <c r="J196" s="51" t="s">
        <v>48</v>
      </c>
      <c r="K196" s="51" t="s">
        <v>49</v>
      </c>
      <c r="L196" s="51" t="s">
        <v>50</v>
      </c>
      <c r="M196" s="52" t="s">
        <v>51</v>
      </c>
      <c r="N196" s="51" t="s">
        <v>63</v>
      </c>
    </row>
    <row r="197" spans="1:15" x14ac:dyDescent="0.15">
      <c r="A197" s="15"/>
      <c r="B197" s="49" t="s">
        <v>66</v>
      </c>
      <c r="C197" s="50" t="s">
        <v>67</v>
      </c>
      <c r="D197" s="49" t="s">
        <v>68</v>
      </c>
      <c r="E197" s="50" t="s">
        <v>71</v>
      </c>
      <c r="F197" s="49" t="s">
        <v>69</v>
      </c>
      <c r="G197" s="49" t="s">
        <v>70</v>
      </c>
      <c r="H197" s="50" t="s">
        <v>72</v>
      </c>
      <c r="I197" s="49" t="s">
        <v>73</v>
      </c>
      <c r="J197" s="49" t="s">
        <v>74</v>
      </c>
      <c r="K197" s="50" t="s">
        <v>75</v>
      </c>
      <c r="L197" s="49" t="s">
        <v>76</v>
      </c>
      <c r="M197" s="50" t="s">
        <v>77</v>
      </c>
      <c r="N197" s="71" t="s">
        <v>78</v>
      </c>
    </row>
    <row r="198" spans="1:15" ht="17.25" x14ac:dyDescent="0.15">
      <c r="A198" s="16" t="s">
        <v>0</v>
      </c>
      <c r="B198" s="40">
        <v>2730</v>
      </c>
      <c r="C198" s="41">
        <v>2735</v>
      </c>
      <c r="D198" s="41">
        <v>2735</v>
      </c>
      <c r="E198" s="41">
        <v>2727</v>
      </c>
      <c r="F198" s="41">
        <v>2719</v>
      </c>
      <c r="G198" s="41">
        <v>2706</v>
      </c>
      <c r="H198" s="41">
        <v>2695</v>
      </c>
      <c r="I198" s="41">
        <v>2686</v>
      </c>
      <c r="J198" s="41">
        <v>2675</v>
      </c>
      <c r="K198" s="41">
        <v>2668</v>
      </c>
      <c r="L198" s="41">
        <v>2655</v>
      </c>
      <c r="M198" s="59">
        <v>2648</v>
      </c>
      <c r="N198" s="61">
        <v>2642</v>
      </c>
    </row>
    <row r="199" spans="1:15" ht="18" thickBot="1" x14ac:dyDescent="0.2">
      <c r="A199" s="53" t="s">
        <v>1</v>
      </c>
      <c r="B199" s="54">
        <v>1556</v>
      </c>
      <c r="C199" s="55">
        <v>1562</v>
      </c>
      <c r="D199" s="55">
        <v>1561</v>
      </c>
      <c r="E199" s="55">
        <v>1554</v>
      </c>
      <c r="F199" s="55">
        <v>1550</v>
      </c>
      <c r="G199" s="55">
        <v>1545</v>
      </c>
      <c r="H199" s="55">
        <v>1540</v>
      </c>
      <c r="I199" s="55">
        <v>1534</v>
      </c>
      <c r="J199" s="55">
        <v>1527</v>
      </c>
      <c r="K199" s="55">
        <v>1525</v>
      </c>
      <c r="L199" s="55">
        <v>1516</v>
      </c>
      <c r="M199" s="60">
        <v>1513</v>
      </c>
      <c r="N199" s="72">
        <v>1515</v>
      </c>
    </row>
    <row r="200" spans="1:15" ht="18" thickBot="1" x14ac:dyDescent="0.2">
      <c r="A200" s="56" t="s">
        <v>37</v>
      </c>
      <c r="B200" s="57"/>
      <c r="C200" s="57">
        <f>C198-B198</f>
        <v>5</v>
      </c>
      <c r="D200" s="57">
        <f t="shared" ref="D200:J200" si="35">D198-C198</f>
        <v>0</v>
      </c>
      <c r="E200" s="57">
        <f t="shared" si="35"/>
        <v>-8</v>
      </c>
      <c r="F200" s="57">
        <f t="shared" si="35"/>
        <v>-8</v>
      </c>
      <c r="G200" s="57">
        <f t="shared" si="35"/>
        <v>-13</v>
      </c>
      <c r="H200" s="57">
        <f t="shared" si="35"/>
        <v>-11</v>
      </c>
      <c r="I200" s="57">
        <f t="shared" si="35"/>
        <v>-9</v>
      </c>
      <c r="J200" s="57">
        <f t="shared" si="35"/>
        <v>-11</v>
      </c>
      <c r="K200" s="57">
        <f t="shared" ref="K200" si="36">K198-J198</f>
        <v>-7</v>
      </c>
      <c r="L200" s="57">
        <f t="shared" ref="L200:M200" si="37">L198-K198</f>
        <v>-13</v>
      </c>
      <c r="M200" s="57">
        <f t="shared" si="37"/>
        <v>-7</v>
      </c>
      <c r="N200" s="73">
        <f t="shared" ref="N200" si="38">N198-M198</f>
        <v>-6</v>
      </c>
      <c r="O200" s="74"/>
    </row>
    <row r="201" spans="1:15" ht="18" thickBot="1" x14ac:dyDescent="0.2">
      <c r="A201" s="131" t="s">
        <v>2</v>
      </c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3"/>
      <c r="O201" s="75"/>
    </row>
    <row r="202" spans="1:15" ht="17.25" x14ac:dyDescent="0.15">
      <c r="A202" s="39" t="s">
        <v>3</v>
      </c>
      <c r="B202" s="45">
        <v>860</v>
      </c>
      <c r="C202" s="44">
        <v>861</v>
      </c>
      <c r="D202" s="44">
        <v>861</v>
      </c>
      <c r="E202" s="44">
        <v>857</v>
      </c>
      <c r="F202" s="44">
        <v>854</v>
      </c>
      <c r="G202" s="44">
        <v>855</v>
      </c>
      <c r="H202" s="44">
        <v>854</v>
      </c>
      <c r="I202" s="44">
        <v>853</v>
      </c>
      <c r="J202" s="44">
        <v>845</v>
      </c>
      <c r="K202" s="44">
        <v>847</v>
      </c>
      <c r="L202" s="44">
        <v>843</v>
      </c>
      <c r="M202" s="44">
        <v>842</v>
      </c>
      <c r="N202" s="45">
        <v>835</v>
      </c>
      <c r="O202" s="75"/>
    </row>
    <row r="203" spans="1:15" ht="17.25" x14ac:dyDescent="0.15">
      <c r="A203" s="18" t="s">
        <v>4</v>
      </c>
      <c r="B203" s="5">
        <v>59</v>
      </c>
      <c r="C203" s="3">
        <v>59</v>
      </c>
      <c r="D203" s="3">
        <v>59</v>
      </c>
      <c r="E203" s="3">
        <v>58</v>
      </c>
      <c r="F203" s="3">
        <v>59</v>
      </c>
      <c r="G203" s="3">
        <v>59</v>
      </c>
      <c r="H203" s="3">
        <v>59</v>
      </c>
      <c r="I203" s="3">
        <v>59</v>
      </c>
      <c r="J203" s="3">
        <v>59</v>
      </c>
      <c r="K203" s="3">
        <v>58</v>
      </c>
      <c r="L203" s="3">
        <v>59</v>
      </c>
      <c r="M203" s="3">
        <v>58</v>
      </c>
      <c r="N203" s="5">
        <v>59</v>
      </c>
      <c r="O203" s="75"/>
    </row>
    <row r="204" spans="1:15" ht="17.25" x14ac:dyDescent="0.15">
      <c r="A204" s="18" t="s">
        <v>5</v>
      </c>
      <c r="B204" s="5">
        <v>105</v>
      </c>
      <c r="C204" s="3">
        <v>105</v>
      </c>
      <c r="D204" s="3">
        <v>106</v>
      </c>
      <c r="E204" s="3">
        <v>107</v>
      </c>
      <c r="F204" s="3">
        <v>107</v>
      </c>
      <c r="G204" s="3">
        <v>106</v>
      </c>
      <c r="H204" s="3">
        <v>106</v>
      </c>
      <c r="I204" s="3">
        <v>105</v>
      </c>
      <c r="J204" s="3">
        <v>103</v>
      </c>
      <c r="K204" s="3">
        <v>102</v>
      </c>
      <c r="L204" s="3">
        <v>101</v>
      </c>
      <c r="M204" s="3">
        <v>99</v>
      </c>
      <c r="N204" s="5">
        <v>99</v>
      </c>
      <c r="O204" s="75"/>
    </row>
    <row r="205" spans="1:15" ht="17.25" x14ac:dyDescent="0.15">
      <c r="A205" s="18" t="s">
        <v>6</v>
      </c>
      <c r="B205" s="5">
        <v>201</v>
      </c>
      <c r="C205" s="3">
        <v>200</v>
      </c>
      <c r="D205" s="3">
        <v>200</v>
      </c>
      <c r="E205" s="3">
        <v>200</v>
      </c>
      <c r="F205" s="3">
        <v>200</v>
      </c>
      <c r="G205" s="3">
        <v>200</v>
      </c>
      <c r="H205" s="3">
        <v>196</v>
      </c>
      <c r="I205" s="3">
        <v>195</v>
      </c>
      <c r="J205" s="3">
        <v>195</v>
      </c>
      <c r="K205" s="3">
        <v>194</v>
      </c>
      <c r="L205" s="3">
        <v>193</v>
      </c>
      <c r="M205" s="3">
        <v>192</v>
      </c>
      <c r="N205" s="5">
        <v>192</v>
      </c>
      <c r="O205" s="75"/>
    </row>
    <row r="206" spans="1:15" ht="17.25" x14ac:dyDescent="0.15">
      <c r="A206" s="18" t="s">
        <v>7</v>
      </c>
      <c r="B206" s="5">
        <v>213</v>
      </c>
      <c r="C206" s="3">
        <v>213</v>
      </c>
      <c r="D206" s="3">
        <v>217</v>
      </c>
      <c r="E206" s="3">
        <v>216</v>
      </c>
      <c r="F206" s="3">
        <v>213</v>
      </c>
      <c r="G206" s="3">
        <v>212</v>
      </c>
      <c r="H206" s="3">
        <v>213</v>
      </c>
      <c r="I206" s="3">
        <v>213</v>
      </c>
      <c r="J206" s="3">
        <v>213</v>
      </c>
      <c r="K206" s="3">
        <v>212</v>
      </c>
      <c r="L206" s="3">
        <v>209</v>
      </c>
      <c r="M206" s="3">
        <v>209</v>
      </c>
      <c r="N206" s="5">
        <v>209</v>
      </c>
      <c r="O206" s="75"/>
    </row>
    <row r="207" spans="1:15" ht="17.25" x14ac:dyDescent="0.15">
      <c r="A207" s="18" t="s">
        <v>8</v>
      </c>
      <c r="B207" s="5">
        <v>907</v>
      </c>
      <c r="C207" s="3">
        <v>912</v>
      </c>
      <c r="D207" s="3">
        <v>911</v>
      </c>
      <c r="E207" s="3">
        <v>908</v>
      </c>
      <c r="F207" s="3">
        <v>907</v>
      </c>
      <c r="G207" s="3">
        <v>899</v>
      </c>
      <c r="H207" s="3">
        <v>891</v>
      </c>
      <c r="I207" s="3">
        <v>888</v>
      </c>
      <c r="J207" s="3">
        <v>888</v>
      </c>
      <c r="K207" s="3">
        <v>882</v>
      </c>
      <c r="L207" s="3">
        <v>880</v>
      </c>
      <c r="M207" s="3">
        <v>878</v>
      </c>
      <c r="N207" s="5">
        <v>879</v>
      </c>
      <c r="O207" s="75"/>
    </row>
    <row r="208" spans="1:15" ht="17.25" x14ac:dyDescent="0.15">
      <c r="A208" s="18" t="s">
        <v>9</v>
      </c>
      <c r="B208" s="5">
        <v>360</v>
      </c>
      <c r="C208" s="3">
        <v>360</v>
      </c>
      <c r="D208" s="3">
        <v>357</v>
      </c>
      <c r="E208" s="3">
        <v>357</v>
      </c>
      <c r="F208" s="3">
        <v>355</v>
      </c>
      <c r="G208" s="3">
        <v>354</v>
      </c>
      <c r="H208" s="3">
        <v>355</v>
      </c>
      <c r="I208" s="3">
        <v>352</v>
      </c>
      <c r="J208" s="3">
        <v>351</v>
      </c>
      <c r="K208" s="3">
        <v>352</v>
      </c>
      <c r="L208" s="3">
        <v>349</v>
      </c>
      <c r="M208" s="3">
        <v>349</v>
      </c>
      <c r="N208" s="5">
        <v>348</v>
      </c>
      <c r="O208" s="75"/>
    </row>
    <row r="209" spans="1:15" ht="18" thickBot="1" x14ac:dyDescent="0.2">
      <c r="A209" s="19" t="s">
        <v>10</v>
      </c>
      <c r="B209" s="10">
        <v>25</v>
      </c>
      <c r="C209" s="9">
        <v>25</v>
      </c>
      <c r="D209" s="9">
        <v>24</v>
      </c>
      <c r="E209" s="9">
        <v>24</v>
      </c>
      <c r="F209" s="9">
        <v>24</v>
      </c>
      <c r="G209" s="9">
        <v>21</v>
      </c>
      <c r="H209" s="9">
        <v>21</v>
      </c>
      <c r="I209" s="9">
        <v>21</v>
      </c>
      <c r="J209" s="9">
        <v>21</v>
      </c>
      <c r="K209" s="9">
        <v>21</v>
      </c>
      <c r="L209" s="9">
        <v>21</v>
      </c>
      <c r="M209" s="9">
        <v>21</v>
      </c>
      <c r="N209" s="10">
        <v>21</v>
      </c>
      <c r="O209" s="75"/>
    </row>
    <row r="210" spans="1:15" ht="18" thickBot="1" x14ac:dyDescent="0.2">
      <c r="A210" s="20" t="s">
        <v>11</v>
      </c>
      <c r="B210" s="64">
        <f t="shared" ref="B210:M210" si="39">SUM(B202:B209)</f>
        <v>2730</v>
      </c>
      <c r="C210" s="65">
        <f t="shared" si="39"/>
        <v>2735</v>
      </c>
      <c r="D210" s="65">
        <f t="shared" si="39"/>
        <v>2735</v>
      </c>
      <c r="E210" s="65">
        <f t="shared" si="39"/>
        <v>2727</v>
      </c>
      <c r="F210" s="65">
        <f t="shared" si="39"/>
        <v>2719</v>
      </c>
      <c r="G210" s="65">
        <f t="shared" si="39"/>
        <v>2706</v>
      </c>
      <c r="H210" s="65">
        <f t="shared" si="39"/>
        <v>2695</v>
      </c>
      <c r="I210" s="65">
        <f t="shared" si="39"/>
        <v>2686</v>
      </c>
      <c r="J210" s="65">
        <f t="shared" si="39"/>
        <v>2675</v>
      </c>
      <c r="K210" s="65">
        <f t="shared" si="39"/>
        <v>2668</v>
      </c>
      <c r="L210" s="65">
        <f t="shared" si="39"/>
        <v>2655</v>
      </c>
      <c r="M210" s="65">
        <f t="shared" si="39"/>
        <v>2648</v>
      </c>
      <c r="N210" s="66">
        <f>SUM(N202:N209)</f>
        <v>2642</v>
      </c>
      <c r="O210" s="75"/>
    </row>
    <row r="211" spans="1:15" ht="26.25" thickBot="1" x14ac:dyDescent="0.2">
      <c r="A211" s="56" t="s">
        <v>37</v>
      </c>
      <c r="B211" s="68"/>
      <c r="C211" s="69">
        <v>5</v>
      </c>
      <c r="D211" s="69">
        <f t="shared" ref="D211" si="40">C210-D210</f>
        <v>0</v>
      </c>
      <c r="E211" s="69">
        <v>-8</v>
      </c>
      <c r="F211" s="69">
        <f t="shared" ref="F211" si="41">F210-E210</f>
        <v>-8</v>
      </c>
      <c r="G211" s="69">
        <f t="shared" ref="G211" si="42">G210-F210</f>
        <v>-13</v>
      </c>
      <c r="H211" s="69">
        <f t="shared" ref="H211" si="43">H210-G210</f>
        <v>-11</v>
      </c>
      <c r="I211" s="69">
        <f t="shared" ref="I211" si="44">I210-H210</f>
        <v>-9</v>
      </c>
      <c r="J211" s="69">
        <f t="shared" ref="J211" si="45">J210-I210</f>
        <v>-11</v>
      </c>
      <c r="K211" s="69">
        <f t="shared" ref="K211" si="46">K210-J210</f>
        <v>-7</v>
      </c>
      <c r="L211" s="69">
        <f t="shared" ref="L211:M211" si="47">L210-K210</f>
        <v>-13</v>
      </c>
      <c r="M211" s="69">
        <f t="shared" si="47"/>
        <v>-7</v>
      </c>
      <c r="N211" s="69">
        <f>N200</f>
        <v>-6</v>
      </c>
      <c r="O211" s="80">
        <f>SUM(C211:N211)</f>
        <v>-88</v>
      </c>
    </row>
    <row r="212" spans="1:15" ht="17.25" x14ac:dyDescent="0.15">
      <c r="A212" s="134" t="s">
        <v>38</v>
      </c>
      <c r="B212" s="137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75"/>
    </row>
    <row r="213" spans="1:15" ht="17.25" x14ac:dyDescent="0.15">
      <c r="A213" s="135"/>
      <c r="B213" s="138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75"/>
    </row>
    <row r="214" spans="1:15" ht="14.25" thickBot="1" x14ac:dyDescent="0.2">
      <c r="A214" s="136"/>
      <c r="B214" s="139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</row>
    <row r="215" spans="1:15" ht="18" customHeight="1" x14ac:dyDescent="0.15"/>
    <row r="216" spans="1:15" ht="26.45" customHeight="1" thickBot="1" x14ac:dyDescent="0.2">
      <c r="A216" s="130" t="s">
        <v>238</v>
      </c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</row>
    <row r="217" spans="1:15" ht="18" thickBot="1" x14ac:dyDescent="0.2">
      <c r="A217" s="4"/>
      <c r="B217" s="51" t="s">
        <v>39</v>
      </c>
      <c r="C217" s="51" t="s">
        <v>41</v>
      </c>
      <c r="D217" s="51" t="s">
        <v>42</v>
      </c>
      <c r="E217" s="51" t="s">
        <v>43</v>
      </c>
      <c r="F217" s="51" t="s">
        <v>44</v>
      </c>
      <c r="G217" s="51" t="s">
        <v>45</v>
      </c>
      <c r="H217" s="51" t="s">
        <v>46</v>
      </c>
      <c r="I217" s="51" t="s">
        <v>47</v>
      </c>
      <c r="J217" s="51" t="s">
        <v>48</v>
      </c>
      <c r="K217" s="51" t="s">
        <v>49</v>
      </c>
      <c r="L217" s="51" t="s">
        <v>50</v>
      </c>
      <c r="M217" s="52" t="s">
        <v>51</v>
      </c>
      <c r="N217" s="51" t="s">
        <v>63</v>
      </c>
    </row>
    <row r="218" spans="1:15" x14ac:dyDescent="0.15">
      <c r="A218" s="15"/>
      <c r="B218" s="49" t="s">
        <v>79</v>
      </c>
      <c r="C218" s="50" t="s">
        <v>80</v>
      </c>
      <c r="D218" s="49" t="s">
        <v>81</v>
      </c>
      <c r="E218" s="50" t="s">
        <v>82</v>
      </c>
      <c r="F218" s="49" t="s">
        <v>83</v>
      </c>
      <c r="G218" s="49" t="s">
        <v>84</v>
      </c>
      <c r="H218" s="50" t="s">
        <v>85</v>
      </c>
      <c r="I218" s="49" t="s">
        <v>86</v>
      </c>
      <c r="J218" s="49" t="s">
        <v>87</v>
      </c>
      <c r="K218" s="50" t="s">
        <v>88</v>
      </c>
      <c r="L218" s="49" t="s">
        <v>89</v>
      </c>
      <c r="M218" s="50" t="s">
        <v>90</v>
      </c>
      <c r="N218" s="71" t="s">
        <v>91</v>
      </c>
    </row>
    <row r="219" spans="1:15" ht="17.25" x14ac:dyDescent="0.15">
      <c r="A219" s="16" t="s">
        <v>0</v>
      </c>
      <c r="B219" s="40">
        <v>2642</v>
      </c>
      <c r="C219" s="41">
        <v>2628</v>
      </c>
      <c r="D219" s="41">
        <v>2627</v>
      </c>
      <c r="E219" s="41">
        <v>2632</v>
      </c>
      <c r="F219" s="41">
        <v>2625</v>
      </c>
      <c r="G219" s="41">
        <v>2617</v>
      </c>
      <c r="H219" s="41">
        <v>2606</v>
      </c>
      <c r="I219" s="41">
        <v>2601</v>
      </c>
      <c r="J219" s="41">
        <v>2597</v>
      </c>
      <c r="K219" s="41">
        <v>2593</v>
      </c>
      <c r="L219" s="41">
        <v>2582</v>
      </c>
      <c r="M219" s="59">
        <v>2572</v>
      </c>
      <c r="N219" s="61">
        <v>2565</v>
      </c>
      <c r="O219" s="77"/>
    </row>
    <row r="220" spans="1:15" ht="18" thickBot="1" x14ac:dyDescent="0.2">
      <c r="A220" s="53" t="s">
        <v>1</v>
      </c>
      <c r="B220" s="54">
        <v>1515</v>
      </c>
      <c r="C220" s="55">
        <v>1508</v>
      </c>
      <c r="D220" s="55">
        <v>1508</v>
      </c>
      <c r="E220" s="55">
        <v>1509</v>
      </c>
      <c r="F220" s="55">
        <v>1596</v>
      </c>
      <c r="G220" s="55">
        <v>1501</v>
      </c>
      <c r="H220" s="55">
        <v>1494</v>
      </c>
      <c r="I220" s="55">
        <v>1488</v>
      </c>
      <c r="J220" s="55">
        <v>1485</v>
      </c>
      <c r="K220" s="55">
        <v>1484</v>
      </c>
      <c r="L220" s="55">
        <v>1478</v>
      </c>
      <c r="M220" s="60">
        <v>1474</v>
      </c>
      <c r="N220" s="72">
        <v>1468</v>
      </c>
    </row>
    <row r="221" spans="1:15" ht="26.25" thickBot="1" x14ac:dyDescent="0.2">
      <c r="A221" s="56" t="s">
        <v>37</v>
      </c>
      <c r="B221" s="57"/>
      <c r="C221" s="57">
        <f>C219-B219</f>
        <v>-14</v>
      </c>
      <c r="D221" s="57">
        <f t="shared" ref="D221:L221" si="48">D219-C219</f>
        <v>-1</v>
      </c>
      <c r="E221" s="57">
        <f t="shared" si="48"/>
        <v>5</v>
      </c>
      <c r="F221" s="57">
        <f t="shared" si="48"/>
        <v>-7</v>
      </c>
      <c r="G221" s="57">
        <f t="shared" si="48"/>
        <v>-8</v>
      </c>
      <c r="H221" s="57">
        <f t="shared" si="48"/>
        <v>-11</v>
      </c>
      <c r="I221" s="57">
        <f t="shared" si="48"/>
        <v>-5</v>
      </c>
      <c r="J221" s="57">
        <f t="shared" si="48"/>
        <v>-4</v>
      </c>
      <c r="K221" s="57">
        <f t="shared" si="48"/>
        <v>-4</v>
      </c>
      <c r="L221" s="57">
        <f t="shared" si="48"/>
        <v>-11</v>
      </c>
      <c r="M221" s="57">
        <v>-10</v>
      </c>
      <c r="N221" s="73">
        <v>-7</v>
      </c>
      <c r="O221" s="80">
        <f>SUM(C221:N221)</f>
        <v>-77</v>
      </c>
    </row>
    <row r="222" spans="1:15" ht="18" thickBot="1" x14ac:dyDescent="0.2">
      <c r="A222" s="131" t="s">
        <v>2</v>
      </c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3"/>
      <c r="O222" s="75"/>
    </row>
    <row r="223" spans="1:15" ht="17.25" x14ac:dyDescent="0.15">
      <c r="A223" s="39" t="s">
        <v>3</v>
      </c>
      <c r="B223" s="45">
        <v>835</v>
      </c>
      <c r="C223" s="44">
        <v>832</v>
      </c>
      <c r="D223" s="44">
        <v>829</v>
      </c>
      <c r="E223" s="44">
        <v>826</v>
      </c>
      <c r="F223" s="44">
        <v>821</v>
      </c>
      <c r="G223" s="44">
        <v>819</v>
      </c>
      <c r="H223" s="44">
        <v>815</v>
      </c>
      <c r="I223" s="44">
        <v>816</v>
      </c>
      <c r="J223" s="44">
        <v>817</v>
      </c>
      <c r="K223" s="44">
        <v>816</v>
      </c>
      <c r="L223" s="44">
        <v>814</v>
      </c>
      <c r="M223" s="44">
        <v>808</v>
      </c>
      <c r="N223" s="45">
        <v>804</v>
      </c>
      <c r="O223" s="75"/>
    </row>
    <row r="224" spans="1:15" ht="17.25" x14ac:dyDescent="0.15">
      <c r="A224" s="18" t="s">
        <v>4</v>
      </c>
      <c r="B224" s="5">
        <v>59</v>
      </c>
      <c r="C224" s="3">
        <v>56</v>
      </c>
      <c r="D224" s="3">
        <v>57</v>
      </c>
      <c r="E224" s="3">
        <v>58</v>
      </c>
      <c r="F224" s="3">
        <v>57</v>
      </c>
      <c r="G224" s="3">
        <v>59</v>
      </c>
      <c r="H224" s="3">
        <v>59</v>
      </c>
      <c r="I224" s="3">
        <v>59</v>
      </c>
      <c r="J224" s="3">
        <v>58</v>
      </c>
      <c r="K224" s="3">
        <v>59</v>
      </c>
      <c r="L224" s="3">
        <v>58</v>
      </c>
      <c r="M224" s="3">
        <v>58</v>
      </c>
      <c r="N224" s="5">
        <v>58</v>
      </c>
      <c r="O224" s="75"/>
    </row>
    <row r="225" spans="1:15" ht="17.25" x14ac:dyDescent="0.15">
      <c r="A225" s="18" t="s">
        <v>5</v>
      </c>
      <c r="B225" s="5">
        <v>99</v>
      </c>
      <c r="C225" s="3">
        <v>99</v>
      </c>
      <c r="D225" s="3">
        <v>99</v>
      </c>
      <c r="E225" s="3">
        <v>99</v>
      </c>
      <c r="F225" s="3">
        <v>99</v>
      </c>
      <c r="G225" s="3">
        <v>99</v>
      </c>
      <c r="H225" s="3">
        <v>99</v>
      </c>
      <c r="I225" s="3">
        <v>97</v>
      </c>
      <c r="J225" s="3">
        <v>97</v>
      </c>
      <c r="K225" s="3">
        <v>97</v>
      </c>
      <c r="L225" s="3">
        <v>96</v>
      </c>
      <c r="M225" s="3">
        <v>96</v>
      </c>
      <c r="N225" s="5">
        <v>96</v>
      </c>
      <c r="O225" s="75"/>
    </row>
    <row r="226" spans="1:15" ht="17.25" x14ac:dyDescent="0.15">
      <c r="A226" s="18" t="s">
        <v>6</v>
      </c>
      <c r="B226" s="5">
        <v>192</v>
      </c>
      <c r="C226" s="3">
        <v>188</v>
      </c>
      <c r="D226" s="3">
        <v>188</v>
      </c>
      <c r="E226" s="3">
        <v>187</v>
      </c>
      <c r="F226" s="3">
        <v>188</v>
      </c>
      <c r="G226" s="3">
        <v>185</v>
      </c>
      <c r="H226" s="3">
        <v>185</v>
      </c>
      <c r="I226" s="3">
        <v>184</v>
      </c>
      <c r="J226" s="3">
        <v>185</v>
      </c>
      <c r="K226" s="3">
        <v>183</v>
      </c>
      <c r="L226" s="3">
        <v>180</v>
      </c>
      <c r="M226" s="3">
        <v>180</v>
      </c>
      <c r="N226" s="5">
        <v>176</v>
      </c>
      <c r="O226" s="75"/>
    </row>
    <row r="227" spans="1:15" ht="17.25" x14ac:dyDescent="0.15">
      <c r="A227" s="18" t="s">
        <v>7</v>
      </c>
      <c r="B227" s="5">
        <v>209</v>
      </c>
      <c r="C227" s="3">
        <v>206</v>
      </c>
      <c r="D227" s="3">
        <v>206</v>
      </c>
      <c r="E227" s="3">
        <v>204</v>
      </c>
      <c r="F227" s="3">
        <v>204</v>
      </c>
      <c r="G227" s="3">
        <v>204</v>
      </c>
      <c r="H227" s="3">
        <v>202</v>
      </c>
      <c r="I227" s="3">
        <v>201</v>
      </c>
      <c r="J227" s="3">
        <v>202</v>
      </c>
      <c r="K227" s="3">
        <v>201</v>
      </c>
      <c r="L227" s="3">
        <v>201</v>
      </c>
      <c r="M227" s="3">
        <v>199</v>
      </c>
      <c r="N227" s="5">
        <v>204</v>
      </c>
      <c r="O227" s="75"/>
    </row>
    <row r="228" spans="1:15" ht="17.25" x14ac:dyDescent="0.15">
      <c r="A228" s="18" t="s">
        <v>8</v>
      </c>
      <c r="B228" s="5">
        <v>879</v>
      </c>
      <c r="C228" s="3">
        <v>879</v>
      </c>
      <c r="D228" s="22">
        <v>878</v>
      </c>
      <c r="E228" s="3">
        <v>886</v>
      </c>
      <c r="F228" s="3">
        <v>887</v>
      </c>
      <c r="G228" s="3">
        <v>885</v>
      </c>
      <c r="H228" s="3">
        <v>884</v>
      </c>
      <c r="I228" s="3">
        <v>883</v>
      </c>
      <c r="J228" s="3">
        <v>878</v>
      </c>
      <c r="K228" s="3">
        <v>880</v>
      </c>
      <c r="L228" s="3">
        <v>877</v>
      </c>
      <c r="M228" s="3">
        <v>876</v>
      </c>
      <c r="N228" s="5">
        <v>873</v>
      </c>
      <c r="O228" s="75"/>
    </row>
    <row r="229" spans="1:15" ht="17.25" x14ac:dyDescent="0.15">
      <c r="A229" s="18" t="s">
        <v>9</v>
      </c>
      <c r="B229" s="5">
        <v>348</v>
      </c>
      <c r="C229" s="3">
        <v>347</v>
      </c>
      <c r="D229" s="22">
        <v>349</v>
      </c>
      <c r="E229" s="3">
        <v>348</v>
      </c>
      <c r="F229" s="3">
        <v>345</v>
      </c>
      <c r="G229" s="3">
        <v>343</v>
      </c>
      <c r="H229" s="3">
        <v>339</v>
      </c>
      <c r="I229" s="3">
        <v>338</v>
      </c>
      <c r="J229" s="3">
        <v>337</v>
      </c>
      <c r="K229" s="3">
        <v>334</v>
      </c>
      <c r="L229" s="3">
        <v>333</v>
      </c>
      <c r="M229" s="3">
        <v>332</v>
      </c>
      <c r="N229" s="5">
        <v>331</v>
      </c>
      <c r="O229" s="75"/>
    </row>
    <row r="230" spans="1:15" ht="18" thickBot="1" x14ac:dyDescent="0.2">
      <c r="A230" s="19" t="s">
        <v>10</v>
      </c>
      <c r="B230" s="10">
        <v>21</v>
      </c>
      <c r="C230" s="9">
        <v>21</v>
      </c>
      <c r="D230" s="76">
        <v>21</v>
      </c>
      <c r="E230" s="9">
        <v>24</v>
      </c>
      <c r="F230" s="9">
        <v>24</v>
      </c>
      <c r="G230" s="9">
        <v>23</v>
      </c>
      <c r="H230" s="9">
        <v>23</v>
      </c>
      <c r="I230" s="9">
        <v>23</v>
      </c>
      <c r="J230" s="9">
        <v>23</v>
      </c>
      <c r="K230" s="9">
        <v>23</v>
      </c>
      <c r="L230" s="9">
        <v>23</v>
      </c>
      <c r="M230" s="9">
        <v>23</v>
      </c>
      <c r="N230" s="10">
        <v>23</v>
      </c>
      <c r="O230" s="75"/>
    </row>
    <row r="231" spans="1:15" ht="18" thickBot="1" x14ac:dyDescent="0.2">
      <c r="A231" s="20" t="s">
        <v>11</v>
      </c>
      <c r="B231" s="66">
        <f t="shared" ref="B231:G231" si="49">SUM(B223:B230)</f>
        <v>2642</v>
      </c>
      <c r="C231" s="65">
        <f t="shared" si="49"/>
        <v>2628</v>
      </c>
      <c r="D231" s="65">
        <f t="shared" si="49"/>
        <v>2627</v>
      </c>
      <c r="E231" s="65">
        <f t="shared" si="49"/>
        <v>2632</v>
      </c>
      <c r="F231" s="65">
        <f t="shared" si="49"/>
        <v>2625</v>
      </c>
      <c r="G231" s="65">
        <f t="shared" si="49"/>
        <v>2617</v>
      </c>
      <c r="H231" s="65">
        <f t="shared" ref="H231:M231" si="50">SUM(H223:H230)</f>
        <v>2606</v>
      </c>
      <c r="I231" s="65">
        <f t="shared" si="50"/>
        <v>2601</v>
      </c>
      <c r="J231" s="65">
        <f t="shared" si="50"/>
        <v>2597</v>
      </c>
      <c r="K231" s="65">
        <f t="shared" si="50"/>
        <v>2593</v>
      </c>
      <c r="L231" s="65">
        <f t="shared" si="50"/>
        <v>2582</v>
      </c>
      <c r="M231" s="65">
        <f t="shared" si="50"/>
        <v>2572</v>
      </c>
      <c r="N231" s="66">
        <v>2565</v>
      </c>
      <c r="O231" s="75"/>
    </row>
    <row r="232" spans="1:15" ht="18" thickBot="1" x14ac:dyDescent="0.2">
      <c r="A232" s="56" t="s">
        <v>37</v>
      </c>
      <c r="B232" s="68"/>
      <c r="C232" s="69"/>
      <c r="D232" s="69"/>
      <c r="E232" s="69"/>
      <c r="F232" s="69"/>
      <c r="G232" s="69">
        <f t="shared" ref="G232" si="51">G231-F231</f>
        <v>-8</v>
      </c>
      <c r="H232" s="69">
        <f t="shared" ref="H232" si="52">H231-G231</f>
        <v>-11</v>
      </c>
      <c r="I232" s="69">
        <f t="shared" ref="I232" si="53">I231-H231</f>
        <v>-5</v>
      </c>
      <c r="J232" s="69">
        <f t="shared" ref="J232" si="54">J231-I231</f>
        <v>-4</v>
      </c>
      <c r="K232" s="69">
        <f t="shared" ref="K232" si="55">K231-J231</f>
        <v>-4</v>
      </c>
      <c r="L232" s="69">
        <f t="shared" ref="L232" si="56">L231-K231</f>
        <v>-11</v>
      </c>
      <c r="M232" s="69">
        <f t="shared" ref="M232" si="57">M231-L231</f>
        <v>-10</v>
      </c>
      <c r="N232" s="69">
        <f>N221</f>
        <v>-7</v>
      </c>
      <c r="O232" s="74"/>
    </row>
    <row r="233" spans="1:15" ht="17.25" x14ac:dyDescent="0.15">
      <c r="A233" s="134" t="s">
        <v>38</v>
      </c>
      <c r="B233" s="137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75"/>
    </row>
    <row r="234" spans="1:15" ht="17.25" x14ac:dyDescent="0.15">
      <c r="A234" s="135"/>
      <c r="B234" s="138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75"/>
    </row>
    <row r="235" spans="1:15" ht="14.25" thickBot="1" x14ac:dyDescent="0.2">
      <c r="A235" s="136"/>
      <c r="B235" s="139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</row>
    <row r="238" spans="1:15" ht="29.25" thickBot="1" x14ac:dyDescent="0.2">
      <c r="A238" s="130" t="s">
        <v>240</v>
      </c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</row>
    <row r="239" spans="1:15" ht="18" thickBot="1" x14ac:dyDescent="0.2">
      <c r="A239" s="4"/>
      <c r="B239" s="51" t="s">
        <v>39</v>
      </c>
      <c r="C239" s="51" t="s">
        <v>41</v>
      </c>
      <c r="D239" s="51" t="s">
        <v>42</v>
      </c>
      <c r="E239" s="51" t="s">
        <v>43</v>
      </c>
      <c r="F239" s="51" t="s">
        <v>44</v>
      </c>
      <c r="G239" s="51" t="s">
        <v>45</v>
      </c>
      <c r="H239" s="51" t="s">
        <v>46</v>
      </c>
      <c r="I239" s="51" t="s">
        <v>47</v>
      </c>
      <c r="J239" s="51" t="s">
        <v>48</v>
      </c>
      <c r="K239" s="51" t="s">
        <v>49</v>
      </c>
      <c r="L239" s="51" t="s">
        <v>50</v>
      </c>
      <c r="M239" s="52" t="s">
        <v>51</v>
      </c>
      <c r="N239" s="51" t="s">
        <v>63</v>
      </c>
    </row>
    <row r="240" spans="1:15" x14ac:dyDescent="0.15">
      <c r="A240" s="15"/>
      <c r="B240" s="49" t="s">
        <v>92</v>
      </c>
      <c r="C240" s="50" t="s">
        <v>93</v>
      </c>
      <c r="D240" s="49" t="s">
        <v>94</v>
      </c>
      <c r="E240" s="50" t="s">
        <v>95</v>
      </c>
      <c r="F240" s="49" t="s">
        <v>96</v>
      </c>
      <c r="G240" s="49" t="s">
        <v>97</v>
      </c>
      <c r="H240" s="50" t="s">
        <v>98</v>
      </c>
      <c r="I240" s="49" t="s">
        <v>99</v>
      </c>
      <c r="J240" s="49" t="s">
        <v>100</v>
      </c>
      <c r="K240" s="50" t="s">
        <v>101</v>
      </c>
      <c r="L240" s="49" t="s">
        <v>102</v>
      </c>
      <c r="M240" s="50" t="s">
        <v>103</v>
      </c>
      <c r="N240" s="71" t="s">
        <v>104</v>
      </c>
    </row>
    <row r="241" spans="1:16" ht="17.25" x14ac:dyDescent="0.15">
      <c r="A241" s="16" t="s">
        <v>0</v>
      </c>
      <c r="B241" s="40">
        <v>2565</v>
      </c>
      <c r="C241" s="41">
        <v>2558</v>
      </c>
      <c r="D241" s="41">
        <v>2549</v>
      </c>
      <c r="E241" s="41">
        <v>2541</v>
      </c>
      <c r="F241" s="41">
        <v>2541</v>
      </c>
      <c r="G241" s="41">
        <v>2529</v>
      </c>
      <c r="H241" s="41">
        <v>2524</v>
      </c>
      <c r="I241" s="41">
        <v>2519</v>
      </c>
      <c r="J241" s="41">
        <v>2510</v>
      </c>
      <c r="K241" s="41">
        <v>2505</v>
      </c>
      <c r="L241" s="41">
        <v>2496</v>
      </c>
      <c r="M241" s="59">
        <v>2478</v>
      </c>
      <c r="N241" s="61">
        <v>2457</v>
      </c>
    </row>
    <row r="242" spans="1:16" ht="18" thickBot="1" x14ac:dyDescent="0.2">
      <c r="A242" s="53" t="s">
        <v>1</v>
      </c>
      <c r="B242" s="54">
        <v>1468</v>
      </c>
      <c r="C242" s="55">
        <v>1471</v>
      </c>
      <c r="D242" s="55">
        <v>1468</v>
      </c>
      <c r="E242" s="55">
        <v>1463</v>
      </c>
      <c r="F242" s="55">
        <v>1464</v>
      </c>
      <c r="G242" s="55">
        <v>1454</v>
      </c>
      <c r="H242" s="55">
        <v>1451</v>
      </c>
      <c r="I242" s="55">
        <v>1447</v>
      </c>
      <c r="J242" s="55">
        <v>1442</v>
      </c>
      <c r="K242" s="55">
        <v>1440</v>
      </c>
      <c r="L242" s="55">
        <v>1437</v>
      </c>
      <c r="M242" s="60">
        <v>1426</v>
      </c>
      <c r="N242" s="72">
        <v>1422</v>
      </c>
    </row>
    <row r="243" spans="1:16" ht="29.25" thickBot="1" x14ac:dyDescent="0.2">
      <c r="A243" s="56" t="s">
        <v>37</v>
      </c>
      <c r="B243" s="57"/>
      <c r="C243" s="57">
        <f>C241-B241</f>
        <v>-7</v>
      </c>
      <c r="D243" s="57">
        <f t="shared" ref="D243:N243" si="58">D241-C241</f>
        <v>-9</v>
      </c>
      <c r="E243" s="57">
        <f t="shared" si="58"/>
        <v>-8</v>
      </c>
      <c r="F243" s="57">
        <f t="shared" si="58"/>
        <v>0</v>
      </c>
      <c r="G243" s="57">
        <f t="shared" si="58"/>
        <v>-12</v>
      </c>
      <c r="H243" s="57">
        <f t="shared" si="58"/>
        <v>-5</v>
      </c>
      <c r="I243" s="57">
        <f t="shared" si="58"/>
        <v>-5</v>
      </c>
      <c r="J243" s="57">
        <f t="shared" si="58"/>
        <v>-9</v>
      </c>
      <c r="K243" s="57">
        <f t="shared" si="58"/>
        <v>-5</v>
      </c>
      <c r="L243" s="57">
        <f t="shared" si="58"/>
        <v>-9</v>
      </c>
      <c r="M243" s="57">
        <f t="shared" si="58"/>
        <v>-18</v>
      </c>
      <c r="N243" s="73">
        <f t="shared" si="58"/>
        <v>-21</v>
      </c>
      <c r="O243" s="79">
        <f>SUM(C243:N243)</f>
        <v>-108</v>
      </c>
      <c r="P243" s="79"/>
    </row>
    <row r="244" spans="1:16" ht="18" thickBot="1" x14ac:dyDescent="0.2">
      <c r="A244" s="131" t="s">
        <v>2</v>
      </c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3"/>
    </row>
    <row r="245" spans="1:16" ht="17.25" x14ac:dyDescent="0.15">
      <c r="A245" s="39" t="s">
        <v>3</v>
      </c>
      <c r="B245" s="45">
        <v>804</v>
      </c>
      <c r="C245" s="44">
        <v>802</v>
      </c>
      <c r="D245" s="44">
        <v>801</v>
      </c>
      <c r="E245" s="44">
        <v>801</v>
      </c>
      <c r="F245" s="44">
        <v>802</v>
      </c>
      <c r="G245" s="44">
        <v>802</v>
      </c>
      <c r="H245" s="44">
        <v>802</v>
      </c>
      <c r="I245" s="44">
        <v>804</v>
      </c>
      <c r="J245" s="44">
        <v>801</v>
      </c>
      <c r="K245" s="44">
        <v>800</v>
      </c>
      <c r="L245" s="44">
        <v>795</v>
      </c>
      <c r="M245" s="44">
        <v>790</v>
      </c>
      <c r="N245" s="45">
        <v>782</v>
      </c>
      <c r="O245" s="77"/>
    </row>
    <row r="246" spans="1:16" ht="17.25" x14ac:dyDescent="0.15">
      <c r="A246" s="18" t="s">
        <v>4</v>
      </c>
      <c r="B246" s="5">
        <v>58</v>
      </c>
      <c r="C246" s="3">
        <v>58</v>
      </c>
      <c r="D246" s="3">
        <v>57</v>
      </c>
      <c r="E246" s="3">
        <v>55</v>
      </c>
      <c r="F246" s="3">
        <v>57</v>
      </c>
      <c r="G246" s="3">
        <v>56</v>
      </c>
      <c r="H246" s="3">
        <v>56</v>
      </c>
      <c r="I246" s="3">
        <v>57</v>
      </c>
      <c r="J246" s="3">
        <v>58</v>
      </c>
      <c r="K246" s="3">
        <v>58</v>
      </c>
      <c r="L246" s="3">
        <v>58</v>
      </c>
      <c r="M246" s="3">
        <v>58</v>
      </c>
      <c r="N246" s="5">
        <v>58</v>
      </c>
      <c r="O246" s="77"/>
    </row>
    <row r="247" spans="1:16" ht="17.25" x14ac:dyDescent="0.15">
      <c r="A247" s="18" t="s">
        <v>5</v>
      </c>
      <c r="B247" s="5">
        <v>96</v>
      </c>
      <c r="C247" s="3">
        <v>96</v>
      </c>
      <c r="D247" s="3">
        <v>96</v>
      </c>
      <c r="E247" s="3">
        <v>96</v>
      </c>
      <c r="F247" s="3">
        <v>96</v>
      </c>
      <c r="G247" s="3">
        <v>94</v>
      </c>
      <c r="H247" s="3">
        <v>93</v>
      </c>
      <c r="I247" s="3">
        <v>92</v>
      </c>
      <c r="J247" s="3">
        <v>89</v>
      </c>
      <c r="K247" s="3">
        <v>86</v>
      </c>
      <c r="L247" s="3">
        <v>86</v>
      </c>
      <c r="M247" s="3">
        <v>85</v>
      </c>
      <c r="N247" s="5">
        <v>84</v>
      </c>
      <c r="O247" s="77"/>
    </row>
    <row r="248" spans="1:16" ht="17.25" x14ac:dyDescent="0.15">
      <c r="A248" s="18" t="s">
        <v>6</v>
      </c>
      <c r="B248" s="5">
        <v>176</v>
      </c>
      <c r="C248" s="3">
        <v>176</v>
      </c>
      <c r="D248" s="3">
        <v>175</v>
      </c>
      <c r="E248" s="3">
        <v>174</v>
      </c>
      <c r="F248" s="3">
        <v>173</v>
      </c>
      <c r="G248" s="3">
        <v>171</v>
      </c>
      <c r="H248" s="3">
        <v>172</v>
      </c>
      <c r="I248" s="3">
        <v>165</v>
      </c>
      <c r="J248" s="3">
        <v>164</v>
      </c>
      <c r="K248" s="3">
        <v>164</v>
      </c>
      <c r="L248" s="3">
        <v>164</v>
      </c>
      <c r="M248" s="3">
        <v>163</v>
      </c>
      <c r="N248" s="5">
        <v>162</v>
      </c>
      <c r="O248" s="77"/>
    </row>
    <row r="249" spans="1:16" ht="17.25" x14ac:dyDescent="0.15">
      <c r="A249" s="18" t="s">
        <v>7</v>
      </c>
      <c r="B249" s="5">
        <v>204</v>
      </c>
      <c r="C249" s="3">
        <v>204</v>
      </c>
      <c r="D249" s="3">
        <v>203</v>
      </c>
      <c r="E249" s="3">
        <v>202</v>
      </c>
      <c r="F249" s="3">
        <v>201</v>
      </c>
      <c r="G249" s="3">
        <v>200</v>
      </c>
      <c r="H249" s="3">
        <v>200</v>
      </c>
      <c r="I249" s="3">
        <v>201</v>
      </c>
      <c r="J249" s="3">
        <v>202</v>
      </c>
      <c r="K249" s="3">
        <v>202</v>
      </c>
      <c r="L249" s="3">
        <v>204</v>
      </c>
      <c r="M249" s="3">
        <v>202</v>
      </c>
      <c r="N249" s="5">
        <v>200</v>
      </c>
      <c r="O249" s="77"/>
    </row>
    <row r="250" spans="1:16" ht="17.25" x14ac:dyDescent="0.15">
      <c r="A250" s="18" t="s">
        <v>8</v>
      </c>
      <c r="B250" s="5">
        <v>873</v>
      </c>
      <c r="C250" s="3">
        <v>868</v>
      </c>
      <c r="D250" s="22">
        <v>867</v>
      </c>
      <c r="E250" s="3">
        <v>863</v>
      </c>
      <c r="F250" s="3">
        <v>862</v>
      </c>
      <c r="G250" s="3">
        <v>859</v>
      </c>
      <c r="H250" s="3">
        <v>856</v>
      </c>
      <c r="I250" s="3">
        <v>858</v>
      </c>
      <c r="J250" s="3">
        <v>855</v>
      </c>
      <c r="K250" s="3">
        <v>854</v>
      </c>
      <c r="L250" s="3">
        <v>850</v>
      </c>
      <c r="M250" s="3">
        <v>844</v>
      </c>
      <c r="N250" s="5">
        <v>837</v>
      </c>
      <c r="O250" s="77"/>
    </row>
    <row r="251" spans="1:16" ht="17.25" x14ac:dyDescent="0.15">
      <c r="A251" s="18" t="s">
        <v>9</v>
      </c>
      <c r="B251" s="5">
        <v>331</v>
      </c>
      <c r="C251" s="3">
        <v>332</v>
      </c>
      <c r="D251" s="22">
        <v>328</v>
      </c>
      <c r="E251" s="3">
        <v>329</v>
      </c>
      <c r="F251" s="3">
        <v>329</v>
      </c>
      <c r="G251" s="3">
        <v>327</v>
      </c>
      <c r="H251" s="3">
        <v>325</v>
      </c>
      <c r="I251" s="3">
        <v>322</v>
      </c>
      <c r="J251" s="3">
        <v>321</v>
      </c>
      <c r="K251" s="3">
        <v>321</v>
      </c>
      <c r="L251" s="3">
        <v>319</v>
      </c>
      <c r="M251" s="3">
        <v>316</v>
      </c>
      <c r="N251" s="5">
        <v>314</v>
      </c>
      <c r="O251" s="77"/>
    </row>
    <row r="252" spans="1:16" ht="18" thickBot="1" x14ac:dyDescent="0.2">
      <c r="A252" s="19" t="s">
        <v>10</v>
      </c>
      <c r="B252" s="10">
        <v>23</v>
      </c>
      <c r="C252" s="9">
        <v>22</v>
      </c>
      <c r="D252" s="76">
        <v>22</v>
      </c>
      <c r="E252" s="9">
        <v>21</v>
      </c>
      <c r="F252" s="9">
        <v>21</v>
      </c>
      <c r="G252" s="9">
        <v>20</v>
      </c>
      <c r="H252" s="9">
        <v>20</v>
      </c>
      <c r="I252" s="9">
        <v>20</v>
      </c>
      <c r="J252" s="9">
        <v>20</v>
      </c>
      <c r="K252" s="9">
        <v>20</v>
      </c>
      <c r="L252" s="9">
        <v>20</v>
      </c>
      <c r="M252" s="9">
        <v>20</v>
      </c>
      <c r="N252" s="10">
        <v>20</v>
      </c>
      <c r="O252" s="77"/>
    </row>
    <row r="253" spans="1:16" ht="18" thickBot="1" x14ac:dyDescent="0.2">
      <c r="A253" s="20" t="s">
        <v>11</v>
      </c>
      <c r="B253" s="66">
        <v>2565</v>
      </c>
      <c r="C253" s="66">
        <f t="shared" ref="C253:I253" si="59">SUM(C245:C252)</f>
        <v>2558</v>
      </c>
      <c r="D253" s="66">
        <f t="shared" si="59"/>
        <v>2549</v>
      </c>
      <c r="E253" s="66">
        <f t="shared" si="59"/>
        <v>2541</v>
      </c>
      <c r="F253" s="65">
        <f t="shared" si="59"/>
        <v>2541</v>
      </c>
      <c r="G253" s="65">
        <f t="shared" si="59"/>
        <v>2529</v>
      </c>
      <c r="H253" s="65">
        <f t="shared" si="59"/>
        <v>2524</v>
      </c>
      <c r="I253" s="65">
        <f t="shared" si="59"/>
        <v>2519</v>
      </c>
      <c r="J253" s="65">
        <f>SUM(J245:J252)</f>
        <v>2510</v>
      </c>
      <c r="K253" s="65">
        <f>SUM(K245:K252)</f>
        <v>2505</v>
      </c>
      <c r="L253" s="65">
        <f>SUM(L245:L252)</f>
        <v>2496</v>
      </c>
      <c r="M253" s="65">
        <f>SUM(M245:M252)</f>
        <v>2478</v>
      </c>
      <c r="N253" s="66">
        <f>SUM(N245:N252)</f>
        <v>2457</v>
      </c>
    </row>
    <row r="254" spans="1:16" ht="18" thickBot="1" x14ac:dyDescent="0.2">
      <c r="A254" s="56" t="s">
        <v>37</v>
      </c>
      <c r="B254" s="68"/>
      <c r="C254" s="69">
        <f>C253-B253</f>
        <v>-7</v>
      </c>
      <c r="D254" s="69">
        <f t="shared" ref="D254:F254" si="60">D253-C253</f>
        <v>-9</v>
      </c>
      <c r="E254" s="69">
        <f t="shared" si="60"/>
        <v>-8</v>
      </c>
      <c r="F254" s="69">
        <f t="shared" si="60"/>
        <v>0</v>
      </c>
      <c r="G254" s="69">
        <f t="shared" ref="G254" si="61">G253-F253</f>
        <v>-12</v>
      </c>
      <c r="H254" s="69">
        <f t="shared" ref="H254:N254" si="62">H253-G253</f>
        <v>-5</v>
      </c>
      <c r="I254" s="69">
        <f t="shared" si="62"/>
        <v>-5</v>
      </c>
      <c r="J254" s="69">
        <f t="shared" si="62"/>
        <v>-9</v>
      </c>
      <c r="K254" s="69">
        <f t="shared" si="62"/>
        <v>-5</v>
      </c>
      <c r="L254" s="69">
        <f t="shared" si="62"/>
        <v>-9</v>
      </c>
      <c r="M254" s="69">
        <f t="shared" si="62"/>
        <v>-18</v>
      </c>
      <c r="N254" s="69">
        <f t="shared" si="62"/>
        <v>-21</v>
      </c>
      <c r="O254" s="77"/>
    </row>
    <row r="255" spans="1:16" x14ac:dyDescent="0.15">
      <c r="A255" s="134" t="s">
        <v>38</v>
      </c>
      <c r="B255" s="137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</row>
    <row r="256" spans="1:16" x14ac:dyDescent="0.15">
      <c r="A256" s="135"/>
      <c r="B256" s="138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</row>
    <row r="257" spans="1:15" ht="14.25" thickBot="1" x14ac:dyDescent="0.2">
      <c r="A257" s="136"/>
      <c r="B257" s="139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</row>
    <row r="260" spans="1:15" ht="30" customHeight="1" thickBot="1" x14ac:dyDescent="0.2">
      <c r="A260" s="130" t="s">
        <v>241</v>
      </c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</row>
    <row r="261" spans="1:15" ht="18" thickBot="1" x14ac:dyDescent="0.2">
      <c r="A261" s="4"/>
      <c r="B261" s="51" t="s">
        <v>39</v>
      </c>
      <c r="C261" s="51" t="s">
        <v>41</v>
      </c>
      <c r="D261" s="51" t="s">
        <v>42</v>
      </c>
      <c r="E261" s="51" t="s">
        <v>43</v>
      </c>
      <c r="F261" s="51" t="s">
        <v>44</v>
      </c>
      <c r="G261" s="51" t="s">
        <v>45</v>
      </c>
      <c r="H261" s="51" t="s">
        <v>46</v>
      </c>
      <c r="I261" s="51" t="s">
        <v>47</v>
      </c>
      <c r="J261" s="51" t="s">
        <v>48</v>
      </c>
      <c r="K261" s="51" t="s">
        <v>49</v>
      </c>
      <c r="L261" s="51" t="s">
        <v>50</v>
      </c>
      <c r="M261" s="52" t="s">
        <v>51</v>
      </c>
      <c r="N261" s="51" t="s">
        <v>63</v>
      </c>
    </row>
    <row r="262" spans="1:15" x14ac:dyDescent="0.15">
      <c r="A262" s="15"/>
      <c r="B262" s="49" t="s">
        <v>105</v>
      </c>
      <c r="C262" s="50" t="s">
        <v>106</v>
      </c>
      <c r="D262" s="49" t="s">
        <v>107</v>
      </c>
      <c r="E262" s="50" t="s">
        <v>108</v>
      </c>
      <c r="F262" s="49" t="s">
        <v>109</v>
      </c>
      <c r="G262" s="49" t="s">
        <v>110</v>
      </c>
      <c r="H262" s="50" t="s">
        <v>111</v>
      </c>
      <c r="I262" s="49" t="s">
        <v>112</v>
      </c>
      <c r="J262" s="49" t="s">
        <v>113</v>
      </c>
      <c r="K262" s="50" t="s">
        <v>114</v>
      </c>
      <c r="L262" s="49" t="s">
        <v>115</v>
      </c>
      <c r="M262" s="50" t="s">
        <v>116</v>
      </c>
      <c r="N262" s="71" t="s">
        <v>117</v>
      </c>
    </row>
    <row r="263" spans="1:15" ht="17.25" x14ac:dyDescent="0.15">
      <c r="A263" s="16" t="s">
        <v>0</v>
      </c>
      <c r="B263" s="40">
        <v>2457</v>
      </c>
      <c r="C263" s="41">
        <v>2446</v>
      </c>
      <c r="D263" s="41">
        <v>2436</v>
      </c>
      <c r="E263" s="41">
        <v>2431</v>
      </c>
      <c r="F263" s="41">
        <v>2429</v>
      </c>
      <c r="G263" s="41">
        <v>2427</v>
      </c>
      <c r="H263" s="41">
        <v>2427</v>
      </c>
      <c r="I263" s="41">
        <v>2419</v>
      </c>
      <c r="J263" s="41">
        <v>2401</v>
      </c>
      <c r="K263" s="41">
        <v>2390</v>
      </c>
      <c r="L263" s="41">
        <v>2383</v>
      </c>
      <c r="M263" s="59">
        <v>2362</v>
      </c>
      <c r="N263" s="61">
        <v>2349</v>
      </c>
    </row>
    <row r="264" spans="1:15" ht="18" thickBot="1" x14ac:dyDescent="0.2">
      <c r="A264" s="53" t="s">
        <v>1</v>
      </c>
      <c r="B264" s="54">
        <v>1422</v>
      </c>
      <c r="C264" s="55">
        <v>1423</v>
      </c>
      <c r="D264" s="55">
        <v>1420</v>
      </c>
      <c r="E264" s="55">
        <v>1418</v>
      </c>
      <c r="F264" s="55">
        <v>1416</v>
      </c>
      <c r="G264" s="55">
        <v>1413</v>
      </c>
      <c r="H264" s="55">
        <v>1414</v>
      </c>
      <c r="I264" s="55">
        <v>1412</v>
      </c>
      <c r="J264" s="55">
        <v>1407</v>
      </c>
      <c r="K264" s="55">
        <v>1403</v>
      </c>
      <c r="L264" s="55">
        <v>1399</v>
      </c>
      <c r="M264" s="60">
        <v>1386</v>
      </c>
      <c r="N264" s="72">
        <v>1385</v>
      </c>
    </row>
    <row r="265" spans="1:15" ht="24.75" thickBot="1" x14ac:dyDescent="0.2">
      <c r="A265" s="56" t="s">
        <v>37</v>
      </c>
      <c r="B265" s="57"/>
      <c r="C265" s="57">
        <f>C263-B263</f>
        <v>-11</v>
      </c>
      <c r="D265" s="57">
        <f>D263-C263</f>
        <v>-10</v>
      </c>
      <c r="E265" s="57">
        <f>E263-D263</f>
        <v>-5</v>
      </c>
      <c r="F265" s="57">
        <f t="shared" ref="F265:N265" si="63">F263-E263</f>
        <v>-2</v>
      </c>
      <c r="G265" s="57">
        <f t="shared" si="63"/>
        <v>-2</v>
      </c>
      <c r="H265" s="57">
        <f t="shared" si="63"/>
        <v>0</v>
      </c>
      <c r="I265" s="57">
        <f t="shared" si="63"/>
        <v>-8</v>
      </c>
      <c r="J265" s="57">
        <f t="shared" si="63"/>
        <v>-18</v>
      </c>
      <c r="K265" s="57">
        <f t="shared" si="63"/>
        <v>-11</v>
      </c>
      <c r="L265" s="57">
        <f t="shared" si="63"/>
        <v>-7</v>
      </c>
      <c r="M265" s="57">
        <f t="shared" si="63"/>
        <v>-21</v>
      </c>
      <c r="N265" s="73">
        <f t="shared" si="63"/>
        <v>-13</v>
      </c>
      <c r="O265" s="83">
        <f>SUM(C265:N265)</f>
        <v>-108</v>
      </c>
    </row>
    <row r="266" spans="1:15" ht="18" thickBot="1" x14ac:dyDescent="0.2">
      <c r="A266" s="131" t="s">
        <v>2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3"/>
    </row>
    <row r="267" spans="1:15" ht="17.25" x14ac:dyDescent="0.15">
      <c r="A267" s="39" t="s">
        <v>3</v>
      </c>
      <c r="B267" s="45">
        <v>782</v>
      </c>
      <c r="C267" s="44">
        <v>774</v>
      </c>
      <c r="D267" s="44">
        <v>768</v>
      </c>
      <c r="E267" s="44">
        <v>765</v>
      </c>
      <c r="F267" s="44">
        <v>767</v>
      </c>
      <c r="G267" s="44">
        <v>767</v>
      </c>
      <c r="H267" s="44">
        <v>764</v>
      </c>
      <c r="I267" s="44">
        <v>768</v>
      </c>
      <c r="J267" s="44">
        <v>757</v>
      </c>
      <c r="K267" s="44">
        <v>751</v>
      </c>
      <c r="L267" s="44">
        <v>748</v>
      </c>
      <c r="M267" s="44">
        <v>740</v>
      </c>
      <c r="N267" s="45">
        <v>734</v>
      </c>
    </row>
    <row r="268" spans="1:15" ht="17.25" x14ac:dyDescent="0.15">
      <c r="A268" s="18" t="s">
        <v>4</v>
      </c>
      <c r="B268" s="5">
        <v>58</v>
      </c>
      <c r="C268" s="3">
        <v>57</v>
      </c>
      <c r="D268" s="3">
        <v>59</v>
      </c>
      <c r="E268" s="3">
        <v>58</v>
      </c>
      <c r="F268" s="3">
        <v>55</v>
      </c>
      <c r="G268" s="3">
        <v>56</v>
      </c>
      <c r="H268" s="3">
        <v>57</v>
      </c>
      <c r="I268" s="3">
        <v>58</v>
      </c>
      <c r="J268" s="3">
        <v>57</v>
      </c>
      <c r="K268" s="3">
        <v>57</v>
      </c>
      <c r="L268" s="3">
        <v>57</v>
      </c>
      <c r="M268" s="3">
        <v>55</v>
      </c>
      <c r="N268" s="5">
        <v>56</v>
      </c>
    </row>
    <row r="269" spans="1:15" ht="17.25" x14ac:dyDescent="0.15">
      <c r="A269" s="18" t="s">
        <v>5</v>
      </c>
      <c r="B269" s="5">
        <v>84</v>
      </c>
      <c r="C269" s="3">
        <v>83</v>
      </c>
      <c r="D269" s="3">
        <v>84</v>
      </c>
      <c r="E269" s="3">
        <v>83</v>
      </c>
      <c r="F269" s="3">
        <v>84</v>
      </c>
      <c r="G269" s="3">
        <v>84</v>
      </c>
      <c r="H269" s="3">
        <v>84</v>
      </c>
      <c r="I269" s="3">
        <v>82</v>
      </c>
      <c r="J269" s="3">
        <v>82</v>
      </c>
      <c r="K269" s="3">
        <v>80</v>
      </c>
      <c r="L269" s="3">
        <v>80</v>
      </c>
      <c r="M269" s="3">
        <v>80</v>
      </c>
      <c r="N269" s="5">
        <v>80</v>
      </c>
    </row>
    <row r="270" spans="1:15" ht="17.25" x14ac:dyDescent="0.15">
      <c r="A270" s="18" t="s">
        <v>6</v>
      </c>
      <c r="B270" s="5">
        <v>162</v>
      </c>
      <c r="C270" s="3">
        <v>163</v>
      </c>
      <c r="D270" s="3">
        <v>162</v>
      </c>
      <c r="E270" s="3">
        <v>164</v>
      </c>
      <c r="F270" s="3">
        <v>163</v>
      </c>
      <c r="G270" s="3">
        <v>163</v>
      </c>
      <c r="H270" s="3">
        <v>162</v>
      </c>
      <c r="I270" s="3">
        <v>161</v>
      </c>
      <c r="J270" s="3">
        <v>160</v>
      </c>
      <c r="K270" s="3">
        <v>161</v>
      </c>
      <c r="L270" s="3">
        <v>160</v>
      </c>
      <c r="M270" s="3">
        <v>161</v>
      </c>
      <c r="N270" s="5">
        <v>162</v>
      </c>
    </row>
    <row r="271" spans="1:15" ht="17.25" x14ac:dyDescent="0.15">
      <c r="A271" s="18" t="s">
        <v>7</v>
      </c>
      <c r="B271" s="5">
        <v>200</v>
      </c>
      <c r="C271" s="3">
        <v>199</v>
      </c>
      <c r="D271" s="3">
        <v>199</v>
      </c>
      <c r="E271" s="3">
        <v>197</v>
      </c>
      <c r="F271" s="3">
        <v>198</v>
      </c>
      <c r="G271" s="3">
        <v>198</v>
      </c>
      <c r="H271" s="3">
        <v>198</v>
      </c>
      <c r="I271" s="3">
        <v>198</v>
      </c>
      <c r="J271" s="3">
        <v>198</v>
      </c>
      <c r="K271" s="3">
        <v>199</v>
      </c>
      <c r="L271" s="3">
        <v>199</v>
      </c>
      <c r="M271" s="3">
        <v>199</v>
      </c>
      <c r="N271" s="5">
        <v>199</v>
      </c>
    </row>
    <row r="272" spans="1:15" ht="17.25" x14ac:dyDescent="0.15">
      <c r="A272" s="18" t="s">
        <v>8</v>
      </c>
      <c r="B272" s="5">
        <v>837</v>
      </c>
      <c r="C272" s="3">
        <v>841</v>
      </c>
      <c r="D272" s="22">
        <v>839</v>
      </c>
      <c r="E272" s="3">
        <v>838</v>
      </c>
      <c r="F272" s="3">
        <v>838</v>
      </c>
      <c r="G272" s="3">
        <v>838</v>
      </c>
      <c r="H272" s="3">
        <v>839</v>
      </c>
      <c r="I272" s="3">
        <v>833</v>
      </c>
      <c r="J272" s="3">
        <v>830</v>
      </c>
      <c r="K272" s="3">
        <v>827</v>
      </c>
      <c r="L272" s="3">
        <v>826</v>
      </c>
      <c r="M272" s="3">
        <v>815</v>
      </c>
      <c r="N272" s="5">
        <v>807</v>
      </c>
    </row>
    <row r="273" spans="1:14" ht="17.25" x14ac:dyDescent="0.15">
      <c r="A273" s="18" t="s">
        <v>9</v>
      </c>
      <c r="B273" s="5">
        <v>314</v>
      </c>
      <c r="C273" s="3">
        <v>309</v>
      </c>
      <c r="D273" s="22">
        <v>305</v>
      </c>
      <c r="E273" s="3">
        <v>306</v>
      </c>
      <c r="F273" s="3">
        <v>304</v>
      </c>
      <c r="G273" s="3">
        <v>302</v>
      </c>
      <c r="H273" s="3">
        <v>304</v>
      </c>
      <c r="I273" s="3">
        <v>300</v>
      </c>
      <c r="J273" s="3">
        <v>298</v>
      </c>
      <c r="K273" s="3">
        <v>296</v>
      </c>
      <c r="L273" s="3">
        <v>294</v>
      </c>
      <c r="M273" s="3">
        <v>293</v>
      </c>
      <c r="N273" s="5">
        <v>292</v>
      </c>
    </row>
    <row r="274" spans="1:14" ht="18" thickBot="1" x14ac:dyDescent="0.2">
      <c r="A274" s="19" t="s">
        <v>10</v>
      </c>
      <c r="B274" s="10">
        <v>20</v>
      </c>
      <c r="C274" s="9">
        <v>20</v>
      </c>
      <c r="D274" s="76">
        <v>20</v>
      </c>
      <c r="E274" s="9">
        <v>20</v>
      </c>
      <c r="F274" s="9">
        <v>20</v>
      </c>
      <c r="G274" s="9">
        <v>19</v>
      </c>
      <c r="H274" s="9">
        <v>19</v>
      </c>
      <c r="I274" s="9">
        <v>19</v>
      </c>
      <c r="J274" s="9">
        <v>19</v>
      </c>
      <c r="K274" s="9">
        <v>19</v>
      </c>
      <c r="L274" s="9">
        <v>19</v>
      </c>
      <c r="M274" s="9">
        <v>19</v>
      </c>
      <c r="N274" s="10">
        <v>19</v>
      </c>
    </row>
    <row r="275" spans="1:14" ht="18" thickBot="1" x14ac:dyDescent="0.2">
      <c r="A275" s="20" t="s">
        <v>11</v>
      </c>
      <c r="B275" s="66">
        <f t="shared" ref="B275:J275" si="64">SUM(B267:B274)</f>
        <v>2457</v>
      </c>
      <c r="C275" s="66">
        <f t="shared" si="64"/>
        <v>2446</v>
      </c>
      <c r="D275" s="66">
        <f t="shared" si="64"/>
        <v>2436</v>
      </c>
      <c r="E275" s="65">
        <f t="shared" si="64"/>
        <v>2431</v>
      </c>
      <c r="F275" s="65">
        <f t="shared" si="64"/>
        <v>2429</v>
      </c>
      <c r="G275" s="65">
        <f t="shared" si="64"/>
        <v>2427</v>
      </c>
      <c r="H275" s="65">
        <f t="shared" si="64"/>
        <v>2427</v>
      </c>
      <c r="I275" s="65">
        <f t="shared" si="64"/>
        <v>2419</v>
      </c>
      <c r="J275" s="65">
        <f t="shared" si="64"/>
        <v>2401</v>
      </c>
      <c r="K275" s="65">
        <v>2390</v>
      </c>
      <c r="L275" s="65">
        <f>SUM(L267:L274)</f>
        <v>2383</v>
      </c>
      <c r="M275" s="65">
        <f>SUM(M267:M274)</f>
        <v>2362</v>
      </c>
      <c r="N275" s="65">
        <f>SUM(N267:N274)</f>
        <v>2349</v>
      </c>
    </row>
    <row r="276" spans="1:14" ht="18" thickBot="1" x14ac:dyDescent="0.2">
      <c r="A276" s="56" t="s">
        <v>37</v>
      </c>
      <c r="B276" s="68"/>
      <c r="C276" s="69">
        <f>C275-B275</f>
        <v>-11</v>
      </c>
      <c r="D276" s="69">
        <f t="shared" ref="D276:N276" si="65">D275-C275</f>
        <v>-10</v>
      </c>
      <c r="E276" s="69">
        <f t="shared" si="65"/>
        <v>-5</v>
      </c>
      <c r="F276" s="69">
        <f t="shared" si="65"/>
        <v>-2</v>
      </c>
      <c r="G276" s="69">
        <f t="shared" si="65"/>
        <v>-2</v>
      </c>
      <c r="H276" s="69">
        <f t="shared" si="65"/>
        <v>0</v>
      </c>
      <c r="I276" s="69">
        <f t="shared" si="65"/>
        <v>-8</v>
      </c>
      <c r="J276" s="69">
        <f t="shared" si="65"/>
        <v>-18</v>
      </c>
      <c r="K276" s="69">
        <f t="shared" si="65"/>
        <v>-11</v>
      </c>
      <c r="L276" s="69">
        <f t="shared" si="65"/>
        <v>-7</v>
      </c>
      <c r="M276" s="69">
        <f t="shared" si="65"/>
        <v>-21</v>
      </c>
      <c r="N276" s="69">
        <f t="shared" si="65"/>
        <v>-13</v>
      </c>
    </row>
    <row r="277" spans="1:14" x14ac:dyDescent="0.15">
      <c r="A277" s="134" t="s">
        <v>38</v>
      </c>
      <c r="B277" s="137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</row>
    <row r="278" spans="1:14" x14ac:dyDescent="0.15">
      <c r="A278" s="135"/>
      <c r="B278" s="138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</row>
    <row r="279" spans="1:14" ht="14.25" thickBot="1" x14ac:dyDescent="0.2">
      <c r="A279" s="136"/>
      <c r="B279" s="139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</row>
    <row r="282" spans="1:14" ht="29.25" thickBot="1" x14ac:dyDescent="0.2">
      <c r="A282" s="130" t="s">
        <v>294</v>
      </c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</row>
    <row r="283" spans="1:14" ht="18" thickBot="1" x14ac:dyDescent="0.2">
      <c r="A283" s="4"/>
      <c r="B283" s="51" t="s">
        <v>39</v>
      </c>
      <c r="C283" s="51" t="s">
        <v>41</v>
      </c>
      <c r="D283" s="51" t="s">
        <v>42</v>
      </c>
      <c r="E283" s="51" t="s">
        <v>43</v>
      </c>
      <c r="F283" s="51" t="s">
        <v>44</v>
      </c>
      <c r="G283" s="51" t="s">
        <v>45</v>
      </c>
      <c r="H283" s="51" t="s">
        <v>46</v>
      </c>
      <c r="I283" s="51" t="s">
        <v>47</v>
      </c>
      <c r="J283" s="51" t="s">
        <v>48</v>
      </c>
      <c r="K283" s="51" t="s">
        <v>49</v>
      </c>
      <c r="L283" s="51" t="s">
        <v>50</v>
      </c>
      <c r="M283" s="52" t="s">
        <v>51</v>
      </c>
      <c r="N283" s="51" t="s">
        <v>63</v>
      </c>
    </row>
    <row r="284" spans="1:14" x14ac:dyDescent="0.15">
      <c r="A284" s="15"/>
      <c r="B284" s="49" t="s">
        <v>118</v>
      </c>
      <c r="C284" s="50" t="s">
        <v>119</v>
      </c>
      <c r="D284" s="49" t="s">
        <v>120</v>
      </c>
      <c r="E284" s="50" t="s">
        <v>121</v>
      </c>
      <c r="F284" s="49" t="s">
        <v>122</v>
      </c>
      <c r="G284" s="49" t="s">
        <v>123</v>
      </c>
      <c r="H284" s="50" t="s">
        <v>124</v>
      </c>
      <c r="I284" s="49" t="s">
        <v>125</v>
      </c>
      <c r="J284" s="49" t="s">
        <v>126</v>
      </c>
      <c r="K284" s="50" t="s">
        <v>308</v>
      </c>
      <c r="L284" s="49" t="s">
        <v>127</v>
      </c>
      <c r="M284" s="50" t="s">
        <v>128</v>
      </c>
      <c r="N284" s="71" t="s">
        <v>129</v>
      </c>
    </row>
    <row r="285" spans="1:14" ht="17.25" x14ac:dyDescent="0.15">
      <c r="A285" s="16" t="s">
        <v>0</v>
      </c>
      <c r="B285" s="40">
        <v>2349</v>
      </c>
      <c r="C285" s="41">
        <v>2340</v>
      </c>
      <c r="D285" s="41">
        <v>2332</v>
      </c>
      <c r="E285" s="41">
        <v>2318</v>
      </c>
      <c r="F285" s="41">
        <v>2310</v>
      </c>
      <c r="G285" s="41">
        <v>2301</v>
      </c>
      <c r="H285" s="41">
        <v>2299</v>
      </c>
      <c r="I285" s="41">
        <v>2286</v>
      </c>
      <c r="J285" s="41">
        <v>2277</v>
      </c>
      <c r="K285" s="41">
        <v>2269</v>
      </c>
      <c r="L285" s="41"/>
      <c r="M285" s="59"/>
      <c r="N285" s="61"/>
    </row>
    <row r="286" spans="1:14" ht="18" thickBot="1" x14ac:dyDescent="0.2">
      <c r="A286" s="53" t="s">
        <v>1</v>
      </c>
      <c r="B286" s="54">
        <v>1385</v>
      </c>
      <c r="C286" s="55">
        <v>1384</v>
      </c>
      <c r="D286" s="55">
        <v>1377</v>
      </c>
      <c r="E286" s="55">
        <v>1372</v>
      </c>
      <c r="F286" s="55">
        <v>1369</v>
      </c>
      <c r="G286" s="55">
        <v>1365</v>
      </c>
      <c r="H286" s="55">
        <v>1363</v>
      </c>
      <c r="I286" s="55">
        <v>1358</v>
      </c>
      <c r="J286" s="55">
        <v>1350</v>
      </c>
      <c r="K286" s="55">
        <v>1348</v>
      </c>
      <c r="L286" s="55"/>
      <c r="M286" s="60"/>
      <c r="N286" s="72"/>
    </row>
    <row r="287" spans="1:14" ht="18" thickBot="1" x14ac:dyDescent="0.2">
      <c r="A287" s="56" t="s">
        <v>37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73"/>
    </row>
    <row r="288" spans="1:14" ht="18" thickBot="1" x14ac:dyDescent="0.2">
      <c r="A288" s="131" t="s">
        <v>2</v>
      </c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3"/>
    </row>
    <row r="289" spans="1:15" ht="17.25" x14ac:dyDescent="0.15">
      <c r="A289" s="39" t="s">
        <v>3</v>
      </c>
      <c r="B289" s="45">
        <v>734</v>
      </c>
      <c r="C289" s="44">
        <v>728</v>
      </c>
      <c r="D289" s="44">
        <v>724</v>
      </c>
      <c r="E289" s="44">
        <v>720</v>
      </c>
      <c r="F289" s="44">
        <v>716</v>
      </c>
      <c r="G289" s="44">
        <v>713</v>
      </c>
      <c r="H289" s="44">
        <v>716</v>
      </c>
      <c r="I289" s="44">
        <v>713</v>
      </c>
      <c r="J289" s="44">
        <v>712</v>
      </c>
      <c r="K289" s="44">
        <v>709</v>
      </c>
      <c r="L289" s="44"/>
      <c r="M289" s="44"/>
      <c r="N289" s="45"/>
    </row>
    <row r="290" spans="1:15" ht="17.25" x14ac:dyDescent="0.15">
      <c r="A290" s="18" t="s">
        <v>4</v>
      </c>
      <c r="B290" s="5">
        <v>56</v>
      </c>
      <c r="C290" s="3">
        <v>57</v>
      </c>
      <c r="D290" s="3">
        <v>57</v>
      </c>
      <c r="E290" s="3">
        <v>56</v>
      </c>
      <c r="F290" s="3">
        <v>55</v>
      </c>
      <c r="G290" s="3">
        <v>55</v>
      </c>
      <c r="H290" s="3">
        <v>56</v>
      </c>
      <c r="I290" s="3">
        <v>55</v>
      </c>
      <c r="J290" s="3">
        <v>54</v>
      </c>
      <c r="K290" s="3">
        <v>54</v>
      </c>
      <c r="L290" s="3"/>
      <c r="M290" s="3"/>
      <c r="N290" s="5"/>
    </row>
    <row r="291" spans="1:15" ht="17.25" x14ac:dyDescent="0.15">
      <c r="A291" s="18" t="s">
        <v>5</v>
      </c>
      <c r="B291" s="5">
        <v>80</v>
      </c>
      <c r="C291" s="3">
        <v>81</v>
      </c>
      <c r="D291" s="3">
        <v>80</v>
      </c>
      <c r="E291" s="3">
        <v>79</v>
      </c>
      <c r="F291" s="3">
        <v>79</v>
      </c>
      <c r="G291" s="3">
        <v>78</v>
      </c>
      <c r="H291" s="3">
        <v>77</v>
      </c>
      <c r="I291" s="3">
        <v>76</v>
      </c>
      <c r="J291" s="3">
        <v>75</v>
      </c>
      <c r="K291" s="3">
        <v>75</v>
      </c>
      <c r="L291" s="3"/>
      <c r="M291" s="3"/>
      <c r="N291" s="5"/>
    </row>
    <row r="292" spans="1:15" ht="17.25" x14ac:dyDescent="0.15">
      <c r="A292" s="18" t="s">
        <v>6</v>
      </c>
      <c r="B292" s="5">
        <v>162</v>
      </c>
      <c r="C292" s="3">
        <v>162</v>
      </c>
      <c r="D292" s="3">
        <v>163</v>
      </c>
      <c r="E292" s="3">
        <v>160</v>
      </c>
      <c r="F292" s="3">
        <v>160</v>
      </c>
      <c r="G292" s="3">
        <v>159</v>
      </c>
      <c r="H292" s="3">
        <v>157</v>
      </c>
      <c r="I292" s="3">
        <v>154</v>
      </c>
      <c r="J292" s="3">
        <v>152</v>
      </c>
      <c r="K292" s="3">
        <v>150</v>
      </c>
      <c r="L292" s="3"/>
      <c r="M292" s="3"/>
      <c r="N292" s="5"/>
    </row>
    <row r="293" spans="1:15" ht="17.25" x14ac:dyDescent="0.15">
      <c r="A293" s="18" t="s">
        <v>7</v>
      </c>
      <c r="B293" s="5">
        <v>199</v>
      </c>
      <c r="C293" s="3">
        <v>199</v>
      </c>
      <c r="D293" s="3">
        <v>199</v>
      </c>
      <c r="E293" s="3">
        <v>198</v>
      </c>
      <c r="F293" s="3">
        <v>198</v>
      </c>
      <c r="G293" s="3">
        <v>197</v>
      </c>
      <c r="H293" s="3">
        <v>198</v>
      </c>
      <c r="I293" s="3">
        <v>197</v>
      </c>
      <c r="J293" s="3">
        <v>197</v>
      </c>
      <c r="K293" s="3">
        <v>198</v>
      </c>
      <c r="L293" s="3"/>
      <c r="M293" s="3"/>
      <c r="N293" s="5"/>
    </row>
    <row r="294" spans="1:15" ht="17.25" x14ac:dyDescent="0.15">
      <c r="A294" s="18" t="s">
        <v>8</v>
      </c>
      <c r="B294" s="5">
        <v>807</v>
      </c>
      <c r="C294" s="3">
        <v>805</v>
      </c>
      <c r="D294" s="22">
        <v>804</v>
      </c>
      <c r="E294" s="3">
        <v>800</v>
      </c>
      <c r="F294" s="3">
        <v>798</v>
      </c>
      <c r="G294" s="3">
        <v>796</v>
      </c>
      <c r="H294" s="3">
        <v>793</v>
      </c>
      <c r="I294" s="3">
        <v>790</v>
      </c>
      <c r="J294" s="3">
        <v>786</v>
      </c>
      <c r="K294" s="3">
        <v>783</v>
      </c>
      <c r="L294" s="3"/>
      <c r="M294" s="3"/>
      <c r="N294" s="5"/>
    </row>
    <row r="295" spans="1:15" ht="17.25" x14ac:dyDescent="0.15">
      <c r="A295" s="18" t="s">
        <v>9</v>
      </c>
      <c r="B295" s="5">
        <v>292</v>
      </c>
      <c r="C295" s="3">
        <v>289</v>
      </c>
      <c r="D295" s="22">
        <v>286</v>
      </c>
      <c r="E295" s="3">
        <v>286</v>
      </c>
      <c r="F295" s="3">
        <v>285</v>
      </c>
      <c r="G295" s="3">
        <v>284</v>
      </c>
      <c r="H295" s="3">
        <v>283</v>
      </c>
      <c r="I295" s="3">
        <v>282</v>
      </c>
      <c r="J295" s="3">
        <v>282</v>
      </c>
      <c r="K295" s="3">
        <v>281</v>
      </c>
      <c r="L295" s="3"/>
      <c r="M295" s="3"/>
      <c r="N295" s="5"/>
    </row>
    <row r="296" spans="1:15" ht="18" thickBot="1" x14ac:dyDescent="0.2">
      <c r="A296" s="19" t="s">
        <v>10</v>
      </c>
      <c r="B296" s="10">
        <v>19</v>
      </c>
      <c r="C296" s="9">
        <v>19</v>
      </c>
      <c r="D296" s="76">
        <v>19</v>
      </c>
      <c r="E296" s="9">
        <v>19</v>
      </c>
      <c r="F296" s="9">
        <v>19</v>
      </c>
      <c r="G296" s="9">
        <v>19</v>
      </c>
      <c r="H296" s="9">
        <v>19</v>
      </c>
      <c r="I296" s="9">
        <v>19</v>
      </c>
      <c r="J296" s="9">
        <v>19</v>
      </c>
      <c r="K296" s="9">
        <v>19</v>
      </c>
      <c r="L296" s="9"/>
      <c r="M296" s="9"/>
      <c r="N296" s="10"/>
    </row>
    <row r="297" spans="1:15" ht="18" thickBot="1" x14ac:dyDescent="0.2">
      <c r="A297" s="20" t="s">
        <v>11</v>
      </c>
      <c r="B297" s="66">
        <f>SUM(B289:B296)</f>
        <v>2349</v>
      </c>
      <c r="C297" s="65">
        <f>SUM(C289:C296)</f>
        <v>2340</v>
      </c>
      <c r="D297" s="65">
        <f>SUM(D289:D296)</f>
        <v>2332</v>
      </c>
      <c r="E297" s="65">
        <f>SUM(E289:E296)</f>
        <v>2318</v>
      </c>
      <c r="F297" s="65">
        <v>2310</v>
      </c>
      <c r="G297" s="65">
        <f>SUM(G289:G296)</f>
        <v>2301</v>
      </c>
      <c r="H297" s="65">
        <f>SUM(H289:H296)</f>
        <v>2299</v>
      </c>
      <c r="I297" s="65">
        <v>2286</v>
      </c>
      <c r="J297" s="65">
        <f>SUM(J289:J296)</f>
        <v>2277</v>
      </c>
      <c r="K297" s="65">
        <f>SUM(K289:K296)</f>
        <v>2269</v>
      </c>
      <c r="L297" s="65"/>
      <c r="M297" s="65"/>
      <c r="N297" s="66"/>
    </row>
    <row r="298" spans="1:15" ht="29.25" thickBot="1" x14ac:dyDescent="0.2">
      <c r="A298" s="56" t="s">
        <v>37</v>
      </c>
      <c r="B298" s="68"/>
      <c r="C298" s="69">
        <f t="shared" ref="C298:K298" si="66">C297-B297</f>
        <v>-9</v>
      </c>
      <c r="D298" s="69">
        <f t="shared" si="66"/>
        <v>-8</v>
      </c>
      <c r="E298" s="69">
        <f t="shared" si="66"/>
        <v>-14</v>
      </c>
      <c r="F298" s="69">
        <f t="shared" si="66"/>
        <v>-8</v>
      </c>
      <c r="G298" s="69">
        <f t="shared" si="66"/>
        <v>-9</v>
      </c>
      <c r="H298" s="69">
        <f t="shared" si="66"/>
        <v>-2</v>
      </c>
      <c r="I298" s="69">
        <f t="shared" si="66"/>
        <v>-13</v>
      </c>
      <c r="J298" s="69">
        <f t="shared" si="66"/>
        <v>-9</v>
      </c>
      <c r="K298" s="69">
        <f t="shared" si="66"/>
        <v>-8</v>
      </c>
      <c r="L298" s="69"/>
      <c r="M298" s="69"/>
      <c r="N298" s="69"/>
      <c r="O298" s="79">
        <f>SUM(C298:N298)</f>
        <v>-80</v>
      </c>
    </row>
    <row r="299" spans="1:15" x14ac:dyDescent="0.15">
      <c r="A299" s="134" t="s">
        <v>38</v>
      </c>
      <c r="B299" s="137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</row>
    <row r="300" spans="1:15" x14ac:dyDescent="0.15">
      <c r="A300" s="135"/>
      <c r="B300" s="138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</row>
    <row r="301" spans="1:15" ht="14.25" thickBot="1" x14ac:dyDescent="0.2">
      <c r="A301" s="136"/>
      <c r="B301" s="139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</row>
    <row r="305" spans="1:14" ht="29.25" thickBot="1" x14ac:dyDescent="0.2">
      <c r="A305" s="130" t="s">
        <v>309</v>
      </c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</row>
    <row r="306" spans="1:14" ht="18" thickBot="1" x14ac:dyDescent="0.2">
      <c r="A306" s="4"/>
      <c r="B306" s="51" t="s">
        <v>39</v>
      </c>
      <c r="C306" s="51" t="s">
        <v>41</v>
      </c>
      <c r="D306" s="51" t="s">
        <v>42</v>
      </c>
      <c r="E306" s="51" t="s">
        <v>43</v>
      </c>
      <c r="F306" s="51" t="s">
        <v>44</v>
      </c>
      <c r="G306" s="51" t="s">
        <v>45</v>
      </c>
      <c r="H306" s="51" t="s">
        <v>46</v>
      </c>
      <c r="I306" s="51" t="s">
        <v>47</v>
      </c>
      <c r="J306" s="51" t="s">
        <v>48</v>
      </c>
      <c r="K306" s="51" t="s">
        <v>49</v>
      </c>
      <c r="L306" s="51" t="s">
        <v>50</v>
      </c>
      <c r="M306" s="52" t="s">
        <v>51</v>
      </c>
      <c r="N306" s="51" t="s">
        <v>63</v>
      </c>
    </row>
    <row r="307" spans="1:14" x14ac:dyDescent="0.15">
      <c r="A307" s="15"/>
      <c r="B307" s="49" t="s">
        <v>130</v>
      </c>
      <c r="C307" s="50" t="s">
        <v>131</v>
      </c>
      <c r="D307" s="49" t="s">
        <v>132</v>
      </c>
      <c r="E307" s="50" t="s">
        <v>133</v>
      </c>
      <c r="F307" s="49" t="s">
        <v>134</v>
      </c>
      <c r="G307" s="49" t="s">
        <v>135</v>
      </c>
      <c r="H307" s="50" t="s">
        <v>136</v>
      </c>
      <c r="I307" s="49" t="s">
        <v>137</v>
      </c>
      <c r="J307" s="49" t="s">
        <v>138</v>
      </c>
      <c r="K307" s="50" t="s">
        <v>139</v>
      </c>
      <c r="L307" s="49" t="s">
        <v>140</v>
      </c>
      <c r="M307" s="50" t="s">
        <v>141</v>
      </c>
      <c r="N307" s="71" t="s">
        <v>142</v>
      </c>
    </row>
    <row r="308" spans="1:14" ht="17.25" x14ac:dyDescent="0.15">
      <c r="A308" s="16" t="s">
        <v>0</v>
      </c>
      <c r="B308" s="40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59"/>
      <c r="N308" s="89"/>
    </row>
    <row r="309" spans="1:14" ht="18" thickBot="1" x14ac:dyDescent="0.2">
      <c r="A309" s="53" t="s">
        <v>1</v>
      </c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60"/>
      <c r="N309" s="90"/>
    </row>
    <row r="310" spans="1:14" ht="18" thickBot="1" x14ac:dyDescent="0.2">
      <c r="A310" s="56" t="s">
        <v>37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91"/>
    </row>
    <row r="311" spans="1:14" ht="18" thickBot="1" x14ac:dyDescent="0.2">
      <c r="A311" s="131" t="s">
        <v>2</v>
      </c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3"/>
    </row>
    <row r="312" spans="1:14" ht="17.25" x14ac:dyDescent="0.15">
      <c r="A312" s="39" t="s">
        <v>3</v>
      </c>
      <c r="B312" s="45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84"/>
    </row>
    <row r="313" spans="1:14" ht="17.25" x14ac:dyDescent="0.15">
      <c r="A313" s="18" t="s">
        <v>4</v>
      </c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85"/>
    </row>
    <row r="314" spans="1:14" ht="17.25" x14ac:dyDescent="0.15">
      <c r="A314" s="18" t="s">
        <v>5</v>
      </c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85"/>
    </row>
    <row r="315" spans="1:14" ht="17.25" x14ac:dyDescent="0.15">
      <c r="A315" s="18" t="s">
        <v>6</v>
      </c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85"/>
    </row>
    <row r="316" spans="1:14" ht="17.25" x14ac:dyDescent="0.15">
      <c r="A316" s="18" t="s">
        <v>7</v>
      </c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85"/>
    </row>
    <row r="317" spans="1:14" ht="17.25" x14ac:dyDescent="0.15">
      <c r="A317" s="18" t="s">
        <v>8</v>
      </c>
      <c r="B317" s="5"/>
      <c r="C317" s="3"/>
      <c r="D317" s="22"/>
      <c r="E317" s="3"/>
      <c r="F317" s="3"/>
      <c r="G317" s="3"/>
      <c r="H317" s="3"/>
      <c r="I317" s="3"/>
      <c r="J317" s="3"/>
      <c r="K317" s="3"/>
      <c r="L317" s="3"/>
      <c r="M317" s="3"/>
      <c r="N317" s="85"/>
    </row>
    <row r="318" spans="1:14" ht="17.25" x14ac:dyDescent="0.15">
      <c r="A318" s="18" t="s">
        <v>9</v>
      </c>
      <c r="B318" s="5"/>
      <c r="C318" s="3"/>
      <c r="D318" s="22"/>
      <c r="E318" s="3"/>
      <c r="F318" s="3"/>
      <c r="G318" s="3"/>
      <c r="H318" s="3"/>
      <c r="I318" s="3"/>
      <c r="J318" s="3"/>
      <c r="K318" s="3"/>
      <c r="L318" s="3"/>
      <c r="M318" s="3"/>
      <c r="N318" s="85"/>
    </row>
    <row r="319" spans="1:14" ht="18" thickBot="1" x14ac:dyDescent="0.2">
      <c r="A319" s="19" t="s">
        <v>10</v>
      </c>
      <c r="B319" s="10"/>
      <c r="C319" s="9"/>
      <c r="D319" s="76"/>
      <c r="E319" s="9"/>
      <c r="F319" s="9"/>
      <c r="G319" s="9"/>
      <c r="H319" s="9"/>
      <c r="I319" s="9"/>
      <c r="J319" s="9"/>
      <c r="K319" s="9"/>
      <c r="L319" s="9"/>
      <c r="M319" s="9"/>
      <c r="N319" s="86"/>
    </row>
    <row r="320" spans="1:14" ht="18" thickBot="1" x14ac:dyDescent="0.2">
      <c r="A320" s="20" t="s">
        <v>11</v>
      </c>
      <c r="B320" s="66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87"/>
    </row>
    <row r="321" spans="1:14" ht="18" thickBot="1" x14ac:dyDescent="0.2">
      <c r="A321" s="56" t="s">
        <v>37</v>
      </c>
      <c r="B321" s="68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88"/>
    </row>
    <row r="322" spans="1:14" x14ac:dyDescent="0.15">
      <c r="A322" s="134" t="s">
        <v>38</v>
      </c>
      <c r="B322" s="137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3"/>
    </row>
    <row r="323" spans="1:14" x14ac:dyDescent="0.15">
      <c r="A323" s="135"/>
      <c r="B323" s="138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4"/>
    </row>
    <row r="324" spans="1:14" ht="14.25" thickBot="1" x14ac:dyDescent="0.2">
      <c r="A324" s="136"/>
      <c r="B324" s="139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5"/>
    </row>
    <row r="325" spans="1:14" ht="65.25" customHeight="1" x14ac:dyDescent="0.15"/>
    <row r="326" spans="1:14" ht="29.25" thickBot="1" x14ac:dyDescent="0.2">
      <c r="A326" s="130" t="s">
        <v>310</v>
      </c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</row>
    <row r="327" spans="1:14" ht="18" thickBot="1" x14ac:dyDescent="0.2">
      <c r="A327" s="4"/>
      <c r="B327" s="51" t="s">
        <v>39</v>
      </c>
      <c r="C327" s="51" t="s">
        <v>41</v>
      </c>
      <c r="D327" s="51" t="s">
        <v>42</v>
      </c>
      <c r="E327" s="51" t="s">
        <v>43</v>
      </c>
      <c r="F327" s="51" t="s">
        <v>44</v>
      </c>
      <c r="G327" s="51" t="s">
        <v>45</v>
      </c>
      <c r="H327" s="51" t="s">
        <v>46</v>
      </c>
      <c r="I327" s="51" t="s">
        <v>47</v>
      </c>
      <c r="J327" s="51" t="s">
        <v>48</v>
      </c>
      <c r="K327" s="51" t="s">
        <v>49</v>
      </c>
      <c r="L327" s="51" t="s">
        <v>50</v>
      </c>
      <c r="M327" s="52" t="s">
        <v>51</v>
      </c>
      <c r="N327" s="51" t="s">
        <v>63</v>
      </c>
    </row>
    <row r="328" spans="1:14" x14ac:dyDescent="0.15">
      <c r="A328" s="15"/>
      <c r="B328" s="49" t="s">
        <v>143</v>
      </c>
      <c r="C328" s="50" t="s">
        <v>144</v>
      </c>
      <c r="D328" s="49" t="s">
        <v>145</v>
      </c>
      <c r="E328" s="50" t="s">
        <v>146</v>
      </c>
      <c r="F328" s="49" t="s">
        <v>147</v>
      </c>
      <c r="G328" s="49" t="s">
        <v>148</v>
      </c>
      <c r="H328" s="50" t="s">
        <v>149</v>
      </c>
      <c r="I328" s="49" t="s">
        <v>150</v>
      </c>
      <c r="J328" s="49" t="s">
        <v>151</v>
      </c>
      <c r="K328" s="50" t="s">
        <v>139</v>
      </c>
      <c r="L328" s="49" t="s">
        <v>152</v>
      </c>
      <c r="M328" s="50" t="s">
        <v>153</v>
      </c>
      <c r="N328" s="71" t="s">
        <v>154</v>
      </c>
    </row>
    <row r="329" spans="1:14" ht="17.25" x14ac:dyDescent="0.15">
      <c r="A329" s="16" t="s">
        <v>0</v>
      </c>
      <c r="B329" s="40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59"/>
      <c r="N329" s="61"/>
    </row>
    <row r="330" spans="1:14" ht="18" thickBot="1" x14ac:dyDescent="0.2">
      <c r="A330" s="53" t="s">
        <v>1</v>
      </c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60"/>
      <c r="N330" s="72"/>
    </row>
    <row r="331" spans="1:14" ht="18" thickBot="1" x14ac:dyDescent="0.2">
      <c r="A331" s="56" t="s">
        <v>37</v>
      </c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73"/>
    </row>
    <row r="332" spans="1:14" ht="18" thickBot="1" x14ac:dyDescent="0.2">
      <c r="A332" s="131" t="s">
        <v>2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3"/>
    </row>
    <row r="333" spans="1:14" ht="17.25" x14ac:dyDescent="0.15">
      <c r="A333" s="39" t="s">
        <v>3</v>
      </c>
      <c r="B333" s="45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5"/>
    </row>
    <row r="334" spans="1:14" ht="17.25" x14ac:dyDescent="0.15">
      <c r="A334" s="18" t="s">
        <v>4</v>
      </c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5"/>
    </row>
    <row r="335" spans="1:14" ht="17.25" x14ac:dyDescent="0.15">
      <c r="A335" s="18" t="s">
        <v>5</v>
      </c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5"/>
    </row>
    <row r="336" spans="1:14" ht="17.25" x14ac:dyDescent="0.15">
      <c r="A336" s="18" t="s">
        <v>6</v>
      </c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5"/>
    </row>
    <row r="337" spans="1:14" ht="17.25" x14ac:dyDescent="0.15">
      <c r="A337" s="18" t="s">
        <v>7</v>
      </c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5"/>
    </row>
    <row r="338" spans="1:14" ht="17.25" x14ac:dyDescent="0.15">
      <c r="A338" s="18" t="s">
        <v>8</v>
      </c>
      <c r="B338" s="5"/>
      <c r="C338" s="3"/>
      <c r="D338" s="22"/>
      <c r="E338" s="3"/>
      <c r="F338" s="3"/>
      <c r="G338" s="3"/>
      <c r="H338" s="3"/>
      <c r="I338" s="3"/>
      <c r="J338" s="3"/>
      <c r="K338" s="3"/>
      <c r="L338" s="3"/>
      <c r="M338" s="3"/>
      <c r="N338" s="5"/>
    </row>
    <row r="339" spans="1:14" ht="17.25" x14ac:dyDescent="0.15">
      <c r="A339" s="18" t="s">
        <v>9</v>
      </c>
      <c r="B339" s="5"/>
      <c r="C339" s="3"/>
      <c r="D339" s="22"/>
      <c r="E339" s="3"/>
      <c r="F339" s="3"/>
      <c r="G339" s="3"/>
      <c r="H339" s="3"/>
      <c r="I339" s="3"/>
      <c r="J339" s="3"/>
      <c r="K339" s="3"/>
      <c r="L339" s="3"/>
      <c r="M339" s="3"/>
      <c r="N339" s="5"/>
    </row>
    <row r="340" spans="1:14" ht="18" thickBot="1" x14ac:dyDescent="0.2">
      <c r="A340" s="19" t="s">
        <v>10</v>
      </c>
      <c r="B340" s="10"/>
      <c r="C340" s="9"/>
      <c r="D340" s="76"/>
      <c r="E340" s="9"/>
      <c r="F340" s="9"/>
      <c r="G340" s="9"/>
      <c r="H340" s="9"/>
      <c r="I340" s="9"/>
      <c r="J340" s="9"/>
      <c r="K340" s="9"/>
      <c r="L340" s="9"/>
      <c r="M340" s="9"/>
      <c r="N340" s="10"/>
    </row>
    <row r="341" spans="1:14" ht="18" thickBot="1" x14ac:dyDescent="0.2">
      <c r="A341" s="20" t="s">
        <v>11</v>
      </c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6"/>
    </row>
    <row r="342" spans="1:14" ht="18" thickBot="1" x14ac:dyDescent="0.2">
      <c r="A342" s="56" t="s">
        <v>37</v>
      </c>
      <c r="B342" s="68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</row>
    <row r="343" spans="1:14" x14ac:dyDescent="0.15">
      <c r="A343" s="134" t="s">
        <v>38</v>
      </c>
      <c r="B343" s="137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</row>
    <row r="344" spans="1:14" x14ac:dyDescent="0.15">
      <c r="A344" s="135"/>
      <c r="B344" s="138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</row>
    <row r="345" spans="1:14" ht="14.25" thickBot="1" x14ac:dyDescent="0.2">
      <c r="A345" s="136"/>
      <c r="B345" s="139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</row>
    <row r="348" spans="1:14" ht="29.25" thickBot="1" x14ac:dyDescent="0.2">
      <c r="A348" s="130" t="s">
        <v>311</v>
      </c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</row>
    <row r="349" spans="1:14" ht="18" thickBot="1" x14ac:dyDescent="0.2">
      <c r="A349" s="4"/>
      <c r="B349" s="51" t="s">
        <v>39</v>
      </c>
      <c r="C349" s="51" t="s">
        <v>41</v>
      </c>
      <c r="D349" s="51" t="s">
        <v>42</v>
      </c>
      <c r="E349" s="51" t="s">
        <v>43</v>
      </c>
      <c r="F349" s="51" t="s">
        <v>44</v>
      </c>
      <c r="G349" s="51" t="s">
        <v>45</v>
      </c>
      <c r="H349" s="51" t="s">
        <v>46</v>
      </c>
      <c r="I349" s="51" t="s">
        <v>47</v>
      </c>
      <c r="J349" s="51" t="s">
        <v>48</v>
      </c>
      <c r="K349" s="51" t="s">
        <v>49</v>
      </c>
      <c r="L349" s="51" t="s">
        <v>50</v>
      </c>
      <c r="M349" s="52" t="s">
        <v>51</v>
      </c>
      <c r="N349" s="51" t="s">
        <v>63</v>
      </c>
    </row>
    <row r="350" spans="1:14" x14ac:dyDescent="0.15">
      <c r="A350" s="15"/>
      <c r="B350" s="49" t="s">
        <v>155</v>
      </c>
      <c r="C350" s="50" t="s">
        <v>156</v>
      </c>
      <c r="D350" s="49" t="s">
        <v>157</v>
      </c>
      <c r="E350" s="50" t="s">
        <v>158</v>
      </c>
      <c r="F350" s="49" t="s">
        <v>159</v>
      </c>
      <c r="G350" s="49" t="s">
        <v>160</v>
      </c>
      <c r="H350" s="50" t="s">
        <v>161</v>
      </c>
      <c r="I350" s="49" t="s">
        <v>162</v>
      </c>
      <c r="J350" s="49" t="s">
        <v>163</v>
      </c>
      <c r="K350" s="50" t="s">
        <v>164</v>
      </c>
      <c r="L350" s="49" t="s">
        <v>165</v>
      </c>
      <c r="M350" s="50" t="s">
        <v>166</v>
      </c>
      <c r="N350" s="71" t="s">
        <v>167</v>
      </c>
    </row>
    <row r="351" spans="1:14" ht="17.25" x14ac:dyDescent="0.15">
      <c r="A351" s="16" t="s">
        <v>0</v>
      </c>
      <c r="B351" s="40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59"/>
      <c r="N351" s="61"/>
    </row>
    <row r="352" spans="1:14" ht="18" thickBot="1" x14ac:dyDescent="0.2">
      <c r="A352" s="53" t="s">
        <v>1</v>
      </c>
      <c r="B352" s="54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60"/>
      <c r="N352" s="72"/>
    </row>
    <row r="353" spans="1:14" ht="18" thickBot="1" x14ac:dyDescent="0.2">
      <c r="A353" s="56" t="s">
        <v>37</v>
      </c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73"/>
    </row>
    <row r="354" spans="1:14" ht="18" thickBot="1" x14ac:dyDescent="0.2">
      <c r="A354" s="131" t="s">
        <v>2</v>
      </c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3"/>
    </row>
    <row r="355" spans="1:14" ht="17.25" x14ac:dyDescent="0.15">
      <c r="A355" s="39" t="s">
        <v>3</v>
      </c>
      <c r="B355" s="45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5"/>
    </row>
    <row r="356" spans="1:14" ht="17.25" x14ac:dyDescent="0.15">
      <c r="A356" s="18" t="s">
        <v>4</v>
      </c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5"/>
    </row>
    <row r="357" spans="1:14" ht="17.25" x14ac:dyDescent="0.15">
      <c r="A357" s="18" t="s">
        <v>5</v>
      </c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5"/>
    </row>
    <row r="358" spans="1:14" ht="17.25" x14ac:dyDescent="0.15">
      <c r="A358" s="18" t="s">
        <v>6</v>
      </c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5"/>
    </row>
    <row r="359" spans="1:14" ht="17.25" x14ac:dyDescent="0.15">
      <c r="A359" s="18" t="s">
        <v>7</v>
      </c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5"/>
    </row>
    <row r="360" spans="1:14" ht="17.25" x14ac:dyDescent="0.15">
      <c r="A360" s="18" t="s">
        <v>8</v>
      </c>
      <c r="B360" s="5"/>
      <c r="C360" s="3"/>
      <c r="D360" s="22"/>
      <c r="E360" s="3"/>
      <c r="F360" s="3"/>
      <c r="G360" s="3"/>
      <c r="H360" s="3"/>
      <c r="I360" s="3"/>
      <c r="J360" s="3"/>
      <c r="K360" s="3"/>
      <c r="L360" s="3"/>
      <c r="M360" s="3"/>
      <c r="N360" s="5"/>
    </row>
    <row r="361" spans="1:14" ht="17.25" x14ac:dyDescent="0.15">
      <c r="A361" s="18" t="s">
        <v>9</v>
      </c>
      <c r="B361" s="5"/>
      <c r="C361" s="3"/>
      <c r="D361" s="22"/>
      <c r="E361" s="3"/>
      <c r="F361" s="3"/>
      <c r="G361" s="3"/>
      <c r="H361" s="3"/>
      <c r="I361" s="3"/>
      <c r="J361" s="3"/>
      <c r="K361" s="3"/>
      <c r="L361" s="3"/>
      <c r="M361" s="3"/>
      <c r="N361" s="5"/>
    </row>
    <row r="362" spans="1:14" ht="18" thickBot="1" x14ac:dyDescent="0.2">
      <c r="A362" s="19" t="s">
        <v>10</v>
      </c>
      <c r="B362" s="10"/>
      <c r="C362" s="9"/>
      <c r="D362" s="76"/>
      <c r="E362" s="9"/>
      <c r="F362" s="9"/>
      <c r="G362" s="9"/>
      <c r="H362" s="9"/>
      <c r="I362" s="9"/>
      <c r="J362" s="9"/>
      <c r="K362" s="9"/>
      <c r="L362" s="9"/>
      <c r="M362" s="9"/>
      <c r="N362" s="10"/>
    </row>
    <row r="363" spans="1:14" ht="18" thickBot="1" x14ac:dyDescent="0.2">
      <c r="A363" s="20" t="s">
        <v>11</v>
      </c>
      <c r="B363" s="66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6"/>
    </row>
    <row r="364" spans="1:14" ht="18" thickBot="1" x14ac:dyDescent="0.2">
      <c r="A364" s="56" t="s">
        <v>37</v>
      </c>
      <c r="B364" s="68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</row>
    <row r="365" spans="1:14" x14ac:dyDescent="0.15">
      <c r="A365" s="134" t="s">
        <v>38</v>
      </c>
      <c r="B365" s="137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</row>
    <row r="366" spans="1:14" x14ac:dyDescent="0.15">
      <c r="A366" s="135"/>
      <c r="B366" s="138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</row>
    <row r="367" spans="1:14" ht="14.25" thickBot="1" x14ac:dyDescent="0.2">
      <c r="A367" s="136"/>
      <c r="B367" s="139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</row>
    <row r="370" spans="1:14" ht="29.25" thickBot="1" x14ac:dyDescent="0.2">
      <c r="A370" s="130" t="s">
        <v>312</v>
      </c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</row>
    <row r="371" spans="1:14" ht="18" thickBot="1" x14ac:dyDescent="0.2">
      <c r="A371" s="4"/>
      <c r="B371" s="51" t="s">
        <v>39</v>
      </c>
      <c r="C371" s="51" t="s">
        <v>41</v>
      </c>
      <c r="D371" s="51" t="s">
        <v>42</v>
      </c>
      <c r="E371" s="51" t="s">
        <v>43</v>
      </c>
      <c r="F371" s="51" t="s">
        <v>44</v>
      </c>
      <c r="G371" s="51" t="s">
        <v>45</v>
      </c>
      <c r="H371" s="51" t="s">
        <v>46</v>
      </c>
      <c r="I371" s="51" t="s">
        <v>47</v>
      </c>
      <c r="J371" s="51" t="s">
        <v>48</v>
      </c>
      <c r="K371" s="51" t="s">
        <v>49</v>
      </c>
      <c r="L371" s="51" t="s">
        <v>50</v>
      </c>
      <c r="M371" s="52" t="s">
        <v>51</v>
      </c>
      <c r="N371" s="51" t="s">
        <v>63</v>
      </c>
    </row>
    <row r="372" spans="1:14" x14ac:dyDescent="0.15">
      <c r="A372" s="15"/>
      <c r="B372" s="49" t="s">
        <v>168</v>
      </c>
      <c r="C372" s="50" t="s">
        <v>169</v>
      </c>
      <c r="D372" s="49" t="s">
        <v>170</v>
      </c>
      <c r="E372" s="50" t="s">
        <v>171</v>
      </c>
      <c r="F372" s="49" t="s">
        <v>172</v>
      </c>
      <c r="G372" s="50" t="s">
        <v>173</v>
      </c>
      <c r="H372" s="49" t="s">
        <v>174</v>
      </c>
      <c r="I372" s="50" t="s">
        <v>175</v>
      </c>
      <c r="J372" s="49" t="s">
        <v>176</v>
      </c>
      <c r="K372" s="50" t="s">
        <v>177</v>
      </c>
      <c r="L372" s="49" t="s">
        <v>178</v>
      </c>
      <c r="M372" s="50" t="s">
        <v>179</v>
      </c>
      <c r="N372" s="71" t="s">
        <v>180</v>
      </c>
    </row>
    <row r="373" spans="1:14" ht="17.25" x14ac:dyDescent="0.15">
      <c r="A373" s="16" t="s">
        <v>0</v>
      </c>
      <c r="B373" s="40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59"/>
      <c r="N373" s="61"/>
    </row>
    <row r="374" spans="1:14" ht="18" thickBot="1" x14ac:dyDescent="0.2">
      <c r="A374" s="53" t="s">
        <v>1</v>
      </c>
      <c r="B374" s="54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60"/>
      <c r="N374" s="72"/>
    </row>
    <row r="375" spans="1:14" ht="18" thickBot="1" x14ac:dyDescent="0.2">
      <c r="A375" s="56" t="s">
        <v>37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73"/>
    </row>
    <row r="376" spans="1:14" ht="18" thickBot="1" x14ac:dyDescent="0.2">
      <c r="A376" s="131" t="s">
        <v>2</v>
      </c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3"/>
    </row>
    <row r="377" spans="1:14" ht="17.25" x14ac:dyDescent="0.15">
      <c r="A377" s="39" t="s">
        <v>3</v>
      </c>
      <c r="B377" s="45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5"/>
    </row>
    <row r="378" spans="1:14" ht="17.25" x14ac:dyDescent="0.15">
      <c r="A378" s="18" t="s">
        <v>4</v>
      </c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5"/>
    </row>
    <row r="379" spans="1:14" ht="17.25" x14ac:dyDescent="0.15">
      <c r="A379" s="18" t="s">
        <v>5</v>
      </c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5"/>
    </row>
    <row r="380" spans="1:14" ht="17.25" x14ac:dyDescent="0.15">
      <c r="A380" s="18" t="s">
        <v>6</v>
      </c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5"/>
    </row>
    <row r="381" spans="1:14" ht="17.25" x14ac:dyDescent="0.15">
      <c r="A381" s="18" t="s">
        <v>7</v>
      </c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5"/>
    </row>
    <row r="382" spans="1:14" ht="17.25" x14ac:dyDescent="0.15">
      <c r="A382" s="18" t="s">
        <v>8</v>
      </c>
      <c r="B382" s="5"/>
      <c r="C382" s="3"/>
      <c r="D382" s="22"/>
      <c r="E382" s="3"/>
      <c r="F382" s="3"/>
      <c r="G382" s="3"/>
      <c r="H382" s="3"/>
      <c r="I382" s="3"/>
      <c r="J382" s="3"/>
      <c r="K382" s="3"/>
      <c r="L382" s="3"/>
      <c r="M382" s="3"/>
      <c r="N382" s="5"/>
    </row>
    <row r="383" spans="1:14" ht="17.25" x14ac:dyDescent="0.15">
      <c r="A383" s="18" t="s">
        <v>9</v>
      </c>
      <c r="B383" s="5"/>
      <c r="C383" s="3"/>
      <c r="D383" s="22"/>
      <c r="E383" s="3"/>
      <c r="F383" s="3"/>
      <c r="G383" s="3"/>
      <c r="H383" s="3"/>
      <c r="I383" s="3"/>
      <c r="J383" s="3"/>
      <c r="K383" s="3"/>
      <c r="L383" s="3"/>
      <c r="M383" s="3"/>
      <c r="N383" s="5"/>
    </row>
    <row r="384" spans="1:14" ht="18" thickBot="1" x14ac:dyDescent="0.2">
      <c r="A384" s="19" t="s">
        <v>10</v>
      </c>
      <c r="B384" s="10"/>
      <c r="C384" s="9"/>
      <c r="D384" s="76"/>
      <c r="E384" s="9"/>
      <c r="F384" s="9"/>
      <c r="G384" s="9"/>
      <c r="H384" s="9"/>
      <c r="I384" s="9"/>
      <c r="J384" s="9"/>
      <c r="K384" s="9"/>
      <c r="L384" s="9"/>
      <c r="M384" s="9"/>
      <c r="N384" s="10"/>
    </row>
    <row r="385" spans="1:14" ht="18" thickBot="1" x14ac:dyDescent="0.2">
      <c r="A385" s="20" t="s">
        <v>11</v>
      </c>
      <c r="B385" s="66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6"/>
    </row>
    <row r="386" spans="1:14" ht="18" thickBot="1" x14ac:dyDescent="0.2">
      <c r="A386" s="56" t="s">
        <v>37</v>
      </c>
      <c r="B386" s="68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</row>
    <row r="387" spans="1:14" x14ac:dyDescent="0.15">
      <c r="A387" s="134" t="s">
        <v>38</v>
      </c>
      <c r="B387" s="137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</row>
    <row r="388" spans="1:14" x14ac:dyDescent="0.15">
      <c r="A388" s="135"/>
      <c r="B388" s="138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</row>
    <row r="389" spans="1:14" ht="14.25" thickBot="1" x14ac:dyDescent="0.2">
      <c r="A389" s="136"/>
      <c r="B389" s="139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</row>
    <row r="392" spans="1:14" ht="29.25" thickBot="1" x14ac:dyDescent="0.2">
      <c r="A392" s="130" t="s">
        <v>313</v>
      </c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</row>
    <row r="393" spans="1:14" ht="18" thickBot="1" x14ac:dyDescent="0.2">
      <c r="A393" s="4"/>
      <c r="B393" s="51" t="s">
        <v>39</v>
      </c>
      <c r="C393" s="51" t="s">
        <v>41</v>
      </c>
      <c r="D393" s="51" t="s">
        <v>42</v>
      </c>
      <c r="E393" s="51" t="s">
        <v>43</v>
      </c>
      <c r="F393" s="51" t="s">
        <v>44</v>
      </c>
      <c r="G393" s="51" t="s">
        <v>45</v>
      </c>
      <c r="H393" s="51" t="s">
        <v>46</v>
      </c>
      <c r="I393" s="51" t="s">
        <v>47</v>
      </c>
      <c r="J393" s="51" t="s">
        <v>48</v>
      </c>
      <c r="K393" s="51" t="s">
        <v>49</v>
      </c>
      <c r="L393" s="51" t="s">
        <v>50</v>
      </c>
      <c r="M393" s="52" t="s">
        <v>51</v>
      </c>
      <c r="N393" s="51" t="s">
        <v>63</v>
      </c>
    </row>
    <row r="394" spans="1:14" x14ac:dyDescent="0.15">
      <c r="A394" s="15"/>
      <c r="B394" s="49" t="s">
        <v>181</v>
      </c>
      <c r="C394" s="50" t="s">
        <v>182</v>
      </c>
      <c r="D394" s="49" t="s">
        <v>183</v>
      </c>
      <c r="E394" s="50" t="s">
        <v>184</v>
      </c>
      <c r="F394" s="49" t="s">
        <v>185</v>
      </c>
      <c r="G394" s="50" t="s">
        <v>186</v>
      </c>
      <c r="H394" s="49" t="s">
        <v>187</v>
      </c>
      <c r="I394" s="50" t="s">
        <v>188</v>
      </c>
      <c r="J394" s="49" t="s">
        <v>189</v>
      </c>
      <c r="K394" s="50" t="s">
        <v>190</v>
      </c>
      <c r="L394" s="49" t="s">
        <v>191</v>
      </c>
      <c r="M394" s="50" t="s">
        <v>192</v>
      </c>
      <c r="N394" s="71" t="s">
        <v>193</v>
      </c>
    </row>
    <row r="395" spans="1:14" ht="17.25" x14ac:dyDescent="0.15">
      <c r="A395" s="16" t="s">
        <v>0</v>
      </c>
      <c r="B395" s="40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59"/>
      <c r="N395" s="61"/>
    </row>
    <row r="396" spans="1:14" ht="18" thickBot="1" x14ac:dyDescent="0.2">
      <c r="A396" s="53" t="s">
        <v>1</v>
      </c>
      <c r="B396" s="54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60"/>
      <c r="N396" s="72"/>
    </row>
    <row r="397" spans="1:14" ht="18" thickBot="1" x14ac:dyDescent="0.2">
      <c r="A397" s="56" t="s">
        <v>37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73"/>
    </row>
    <row r="398" spans="1:14" ht="18" thickBot="1" x14ac:dyDescent="0.2">
      <c r="A398" s="131" t="s">
        <v>2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3"/>
    </row>
    <row r="399" spans="1:14" ht="17.25" x14ac:dyDescent="0.15">
      <c r="A399" s="39" t="s">
        <v>3</v>
      </c>
      <c r="B399" s="45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5"/>
    </row>
    <row r="400" spans="1:14" ht="17.25" x14ac:dyDescent="0.15">
      <c r="A400" s="18" t="s">
        <v>4</v>
      </c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5"/>
    </row>
    <row r="401" spans="1:14" ht="17.25" x14ac:dyDescent="0.15">
      <c r="A401" s="18" t="s">
        <v>5</v>
      </c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5"/>
    </row>
    <row r="402" spans="1:14" ht="17.25" x14ac:dyDescent="0.15">
      <c r="A402" s="18" t="s">
        <v>6</v>
      </c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5"/>
    </row>
    <row r="403" spans="1:14" ht="17.25" x14ac:dyDescent="0.15">
      <c r="A403" s="18" t="s">
        <v>7</v>
      </c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5"/>
    </row>
    <row r="404" spans="1:14" ht="17.25" x14ac:dyDescent="0.15">
      <c r="A404" s="18" t="s">
        <v>8</v>
      </c>
      <c r="B404" s="5"/>
      <c r="C404" s="3"/>
      <c r="D404" s="22"/>
      <c r="E404" s="3"/>
      <c r="F404" s="3"/>
      <c r="G404" s="3"/>
      <c r="H404" s="3"/>
      <c r="I404" s="3"/>
      <c r="J404" s="3"/>
      <c r="K404" s="3"/>
      <c r="L404" s="3"/>
      <c r="M404" s="3"/>
      <c r="N404" s="5"/>
    </row>
    <row r="405" spans="1:14" ht="17.25" x14ac:dyDescent="0.15">
      <c r="A405" s="18" t="s">
        <v>9</v>
      </c>
      <c r="B405" s="5"/>
      <c r="C405" s="3"/>
      <c r="D405" s="22"/>
      <c r="E405" s="3"/>
      <c r="F405" s="3"/>
      <c r="G405" s="3"/>
      <c r="H405" s="3"/>
      <c r="I405" s="3"/>
      <c r="J405" s="3"/>
      <c r="K405" s="3"/>
      <c r="L405" s="3"/>
      <c r="M405" s="3"/>
      <c r="N405" s="5"/>
    </row>
    <row r="406" spans="1:14" ht="18" thickBot="1" x14ac:dyDescent="0.2">
      <c r="A406" s="19" t="s">
        <v>10</v>
      </c>
      <c r="B406" s="10"/>
      <c r="C406" s="9"/>
      <c r="D406" s="76"/>
      <c r="E406" s="9"/>
      <c r="F406" s="9"/>
      <c r="G406" s="9"/>
      <c r="H406" s="9"/>
      <c r="I406" s="9"/>
      <c r="J406" s="9"/>
      <c r="K406" s="9"/>
      <c r="L406" s="9"/>
      <c r="M406" s="9"/>
      <c r="N406" s="10"/>
    </row>
    <row r="407" spans="1:14" ht="18" thickBot="1" x14ac:dyDescent="0.2">
      <c r="A407" s="20" t="s">
        <v>11</v>
      </c>
      <c r="B407" s="66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6"/>
    </row>
    <row r="408" spans="1:14" ht="18" thickBot="1" x14ac:dyDescent="0.2">
      <c r="A408" s="56" t="s">
        <v>37</v>
      </c>
      <c r="B408" s="68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</row>
    <row r="409" spans="1:14" x14ac:dyDescent="0.15">
      <c r="A409" s="134" t="s">
        <v>38</v>
      </c>
      <c r="B409" s="137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</row>
    <row r="410" spans="1:14" x14ac:dyDescent="0.15">
      <c r="A410" s="135"/>
      <c r="B410" s="138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</row>
    <row r="411" spans="1:14" ht="14.25" thickBot="1" x14ac:dyDescent="0.2">
      <c r="A411" s="136"/>
      <c r="B411" s="139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</row>
    <row r="415" spans="1:14" ht="29.25" thickBot="1" x14ac:dyDescent="0.2">
      <c r="A415" s="130" t="s">
        <v>314</v>
      </c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</row>
    <row r="416" spans="1:14" ht="18" thickBot="1" x14ac:dyDescent="0.2">
      <c r="A416" s="4"/>
      <c r="B416" s="51" t="s">
        <v>39</v>
      </c>
      <c r="C416" s="51" t="s">
        <v>41</v>
      </c>
      <c r="D416" s="51" t="s">
        <v>42</v>
      </c>
      <c r="E416" s="51" t="s">
        <v>43</v>
      </c>
      <c r="F416" s="51" t="s">
        <v>44</v>
      </c>
      <c r="G416" s="51" t="s">
        <v>45</v>
      </c>
      <c r="H416" s="51" t="s">
        <v>46</v>
      </c>
      <c r="I416" s="51" t="s">
        <v>47</v>
      </c>
      <c r="J416" s="51" t="s">
        <v>48</v>
      </c>
      <c r="K416" s="51" t="s">
        <v>49</v>
      </c>
      <c r="L416" s="51" t="s">
        <v>50</v>
      </c>
      <c r="M416" s="52" t="s">
        <v>51</v>
      </c>
      <c r="N416" s="51" t="s">
        <v>63</v>
      </c>
    </row>
    <row r="417" spans="1:14" x14ac:dyDescent="0.15">
      <c r="A417" s="15"/>
      <c r="B417" s="49" t="s">
        <v>295</v>
      </c>
      <c r="C417" s="50" t="s">
        <v>296</v>
      </c>
      <c r="D417" s="49" t="s">
        <v>297</v>
      </c>
      <c r="E417" s="50" t="s">
        <v>298</v>
      </c>
      <c r="F417" s="49" t="s">
        <v>299</v>
      </c>
      <c r="G417" s="50" t="s">
        <v>300</v>
      </c>
      <c r="H417" s="49" t="s">
        <v>301</v>
      </c>
      <c r="I417" s="50" t="s">
        <v>302</v>
      </c>
      <c r="J417" s="49" t="s">
        <v>303</v>
      </c>
      <c r="K417" s="50" t="s">
        <v>304</v>
      </c>
      <c r="L417" s="49" t="s">
        <v>305</v>
      </c>
      <c r="M417" s="50" t="s">
        <v>306</v>
      </c>
      <c r="N417" s="71" t="s">
        <v>307</v>
      </c>
    </row>
    <row r="418" spans="1:14" ht="17.25" x14ac:dyDescent="0.15">
      <c r="A418" s="16" t="s">
        <v>0</v>
      </c>
      <c r="B418" s="40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59"/>
      <c r="N418" s="61"/>
    </row>
    <row r="419" spans="1:14" ht="18" thickBot="1" x14ac:dyDescent="0.2">
      <c r="A419" s="53" t="s">
        <v>1</v>
      </c>
      <c r="B419" s="54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60"/>
      <c r="N419" s="72"/>
    </row>
    <row r="420" spans="1:14" ht="18" thickBot="1" x14ac:dyDescent="0.2">
      <c r="A420" s="56" t="s">
        <v>37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73"/>
    </row>
    <row r="421" spans="1:14" ht="18" thickBot="1" x14ac:dyDescent="0.2">
      <c r="A421" s="131" t="s">
        <v>2</v>
      </c>
      <c r="B421" s="132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3"/>
    </row>
    <row r="422" spans="1:14" ht="17.25" x14ac:dyDescent="0.15">
      <c r="A422" s="39" t="s">
        <v>3</v>
      </c>
      <c r="B422" s="45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5"/>
    </row>
    <row r="423" spans="1:14" ht="17.25" x14ac:dyDescent="0.15">
      <c r="A423" s="18" t="s">
        <v>4</v>
      </c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5"/>
    </row>
    <row r="424" spans="1:14" ht="17.25" x14ac:dyDescent="0.15">
      <c r="A424" s="18" t="s">
        <v>5</v>
      </c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5"/>
    </row>
    <row r="425" spans="1:14" ht="17.25" x14ac:dyDescent="0.15">
      <c r="A425" s="18" t="s">
        <v>6</v>
      </c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5"/>
    </row>
    <row r="426" spans="1:14" ht="17.25" x14ac:dyDescent="0.15">
      <c r="A426" s="18" t="s">
        <v>7</v>
      </c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5"/>
    </row>
    <row r="427" spans="1:14" ht="17.25" x14ac:dyDescent="0.15">
      <c r="A427" s="18" t="s">
        <v>8</v>
      </c>
      <c r="B427" s="5"/>
      <c r="C427" s="3"/>
      <c r="D427" s="22"/>
      <c r="E427" s="3"/>
      <c r="F427" s="3"/>
      <c r="G427" s="3"/>
      <c r="H427" s="3"/>
      <c r="I427" s="3"/>
      <c r="J427" s="3"/>
      <c r="K427" s="3"/>
      <c r="L427" s="3"/>
      <c r="M427" s="3"/>
      <c r="N427" s="5"/>
    </row>
    <row r="428" spans="1:14" ht="17.25" x14ac:dyDescent="0.15">
      <c r="A428" s="18" t="s">
        <v>9</v>
      </c>
      <c r="B428" s="5"/>
      <c r="C428" s="3"/>
      <c r="D428" s="22"/>
      <c r="E428" s="3"/>
      <c r="F428" s="3"/>
      <c r="G428" s="3"/>
      <c r="H428" s="3"/>
      <c r="I428" s="3"/>
      <c r="J428" s="3"/>
      <c r="K428" s="3"/>
      <c r="L428" s="3"/>
      <c r="M428" s="3"/>
      <c r="N428" s="5"/>
    </row>
    <row r="429" spans="1:14" ht="18" thickBot="1" x14ac:dyDescent="0.2">
      <c r="A429" s="19" t="s">
        <v>10</v>
      </c>
      <c r="B429" s="10"/>
      <c r="C429" s="9"/>
      <c r="D429" s="76"/>
      <c r="E429" s="9"/>
      <c r="F429" s="9"/>
      <c r="G429" s="9"/>
      <c r="H429" s="9"/>
      <c r="I429" s="9"/>
      <c r="J429" s="9"/>
      <c r="K429" s="9"/>
      <c r="L429" s="9"/>
      <c r="M429" s="9"/>
      <c r="N429" s="10"/>
    </row>
    <row r="430" spans="1:14" ht="18" thickBot="1" x14ac:dyDescent="0.2">
      <c r="A430" s="20" t="s">
        <v>11</v>
      </c>
      <c r="B430" s="66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6"/>
    </row>
    <row r="431" spans="1:14" ht="18" thickBot="1" x14ac:dyDescent="0.2">
      <c r="A431" s="56" t="s">
        <v>37</v>
      </c>
      <c r="B431" s="68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</row>
    <row r="432" spans="1:14" x14ac:dyDescent="0.15">
      <c r="A432" s="134" t="s">
        <v>38</v>
      </c>
      <c r="B432" s="137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</row>
    <row r="433" spans="1:14" x14ac:dyDescent="0.15">
      <c r="A433" s="135"/>
      <c r="B433" s="138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</row>
    <row r="434" spans="1:14" ht="14.25" thickBot="1" x14ac:dyDescent="0.2">
      <c r="A434" s="136"/>
      <c r="B434" s="139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</row>
  </sheetData>
  <mergeCells count="306">
    <mergeCell ref="A415:N415"/>
    <mergeCell ref="A421:N421"/>
    <mergeCell ref="A432:A434"/>
    <mergeCell ref="B432:B434"/>
    <mergeCell ref="C432:C434"/>
    <mergeCell ref="D432:D434"/>
    <mergeCell ref="E432:E434"/>
    <mergeCell ref="F432:F434"/>
    <mergeCell ref="G432:G434"/>
    <mergeCell ref="H432:H434"/>
    <mergeCell ref="I432:I434"/>
    <mergeCell ref="J432:J434"/>
    <mergeCell ref="K432:K434"/>
    <mergeCell ref="L432:L434"/>
    <mergeCell ref="M432:M434"/>
    <mergeCell ref="N432:N434"/>
    <mergeCell ref="A1:N1"/>
    <mergeCell ref="J39:J41"/>
    <mergeCell ref="K39:K41"/>
    <mergeCell ref="L39:L41"/>
    <mergeCell ref="M39:M41"/>
    <mergeCell ref="A22:N22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L343:L345"/>
    <mergeCell ref="M343:M345"/>
    <mergeCell ref="N343:N345"/>
    <mergeCell ref="A348:N348"/>
    <mergeCell ref="A354:N354"/>
    <mergeCell ref="A238:N238"/>
    <mergeCell ref="A244:N244"/>
    <mergeCell ref="A255:A257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L257"/>
    <mergeCell ref="M255:M257"/>
    <mergeCell ref="A365:A367"/>
    <mergeCell ref="B365:B367"/>
    <mergeCell ref="C365:C367"/>
    <mergeCell ref="D365:D367"/>
    <mergeCell ref="E365:E367"/>
    <mergeCell ref="F365:F367"/>
    <mergeCell ref="G365:G367"/>
    <mergeCell ref="H365:H367"/>
    <mergeCell ref="I365:I367"/>
    <mergeCell ref="J365:J367"/>
    <mergeCell ref="K365:K367"/>
    <mergeCell ref="L365:L367"/>
    <mergeCell ref="M365:M367"/>
    <mergeCell ref="N365:N367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N255:N257"/>
    <mergeCell ref="A222:N222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J233:J235"/>
    <mergeCell ref="K233:K235"/>
    <mergeCell ref="L233:L235"/>
    <mergeCell ref="M233:M235"/>
    <mergeCell ref="N233:N235"/>
    <mergeCell ref="I189:I191"/>
    <mergeCell ref="J189:J191"/>
    <mergeCell ref="K189:K191"/>
    <mergeCell ref="L189:L191"/>
    <mergeCell ref="A150:N150"/>
    <mergeCell ref="F167:F169"/>
    <mergeCell ref="G167:G169"/>
    <mergeCell ref="H167:H169"/>
    <mergeCell ref="I167:I169"/>
    <mergeCell ref="J167:J169"/>
    <mergeCell ref="A167:A169"/>
    <mergeCell ref="B167:B169"/>
    <mergeCell ref="C167:C169"/>
    <mergeCell ref="D167:D169"/>
    <mergeCell ref="E167:E169"/>
    <mergeCell ref="A172:N172"/>
    <mergeCell ref="K167:K169"/>
    <mergeCell ref="L167:L169"/>
    <mergeCell ref="M167:M169"/>
    <mergeCell ref="A157:N157"/>
    <mergeCell ref="A178:N178"/>
    <mergeCell ref="A189:A191"/>
    <mergeCell ref="B189:B191"/>
    <mergeCell ref="C189:C191"/>
    <mergeCell ref="M189:M191"/>
    <mergeCell ref="N189:N191"/>
    <mergeCell ref="A216:N216"/>
    <mergeCell ref="A195:N195"/>
    <mergeCell ref="A201:N201"/>
    <mergeCell ref="A212:A214"/>
    <mergeCell ref="B212:B214"/>
    <mergeCell ref="C212:C214"/>
    <mergeCell ref="D212:D214"/>
    <mergeCell ref="E212:E214"/>
    <mergeCell ref="F212:F214"/>
    <mergeCell ref="G212:G214"/>
    <mergeCell ref="H212:H214"/>
    <mergeCell ref="I212:I214"/>
    <mergeCell ref="J212:J214"/>
    <mergeCell ref="K212:K214"/>
    <mergeCell ref="L212:L214"/>
    <mergeCell ref="M212:M214"/>
    <mergeCell ref="N212:N214"/>
    <mergeCell ref="D189:D191"/>
    <mergeCell ref="E189:E191"/>
    <mergeCell ref="F189:F191"/>
    <mergeCell ref="G189:G191"/>
    <mergeCell ref="H189:H191"/>
    <mergeCell ref="A260:N260"/>
    <mergeCell ref="A266:N266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N277:N279"/>
    <mergeCell ref="A282:N282"/>
    <mergeCell ref="A288:N288"/>
    <mergeCell ref="A299:A301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K299:K301"/>
    <mergeCell ref="L299:L301"/>
    <mergeCell ref="M299:M301"/>
    <mergeCell ref="N299:N301"/>
    <mergeCell ref="K387:K389"/>
    <mergeCell ref="L387:L389"/>
    <mergeCell ref="M387:M389"/>
    <mergeCell ref="N387:N389"/>
    <mergeCell ref="A305:N305"/>
    <mergeCell ref="A311:N31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J322:J324"/>
    <mergeCell ref="K322:K324"/>
    <mergeCell ref="L322:L324"/>
    <mergeCell ref="M322:M324"/>
    <mergeCell ref="N322:N324"/>
    <mergeCell ref="A326:N326"/>
    <mergeCell ref="A332:N332"/>
    <mergeCell ref="A343:A345"/>
    <mergeCell ref="B343:B345"/>
    <mergeCell ref="B387:B389"/>
    <mergeCell ref="C387:C389"/>
    <mergeCell ref="D387:D389"/>
    <mergeCell ref="E387:E389"/>
    <mergeCell ref="F387:F389"/>
    <mergeCell ref="G387:G389"/>
    <mergeCell ref="H387:H389"/>
    <mergeCell ref="I387:I389"/>
    <mergeCell ref="J387:J389"/>
    <mergeCell ref="E124:E126"/>
    <mergeCell ref="F124:F126"/>
    <mergeCell ref="G124:G126"/>
    <mergeCell ref="H124:H126"/>
    <mergeCell ref="I124:I126"/>
    <mergeCell ref="A392:N392"/>
    <mergeCell ref="A398:N398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J409:J411"/>
    <mergeCell ref="K409:K411"/>
    <mergeCell ref="L409:L411"/>
    <mergeCell ref="M409:M411"/>
    <mergeCell ref="N409:N411"/>
    <mergeCell ref="A370:N370"/>
    <mergeCell ref="A376:N376"/>
    <mergeCell ref="A387:A389"/>
    <mergeCell ref="J124:J126"/>
    <mergeCell ref="K124:K126"/>
    <mergeCell ref="L124:L126"/>
    <mergeCell ref="M124:M126"/>
    <mergeCell ref="A107:N107"/>
    <mergeCell ref="A129:N129"/>
    <mergeCell ref="A136:N136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K146:K148"/>
    <mergeCell ref="L146:L148"/>
    <mergeCell ref="M146:M148"/>
    <mergeCell ref="A124:A126"/>
    <mergeCell ref="B124:B126"/>
    <mergeCell ref="C124:C126"/>
    <mergeCell ref="D124:D126"/>
    <mergeCell ref="G103:G105"/>
    <mergeCell ref="H103:H105"/>
    <mergeCell ref="I103:I105"/>
    <mergeCell ref="J103:J105"/>
    <mergeCell ref="K103:K105"/>
    <mergeCell ref="L103:L105"/>
    <mergeCell ref="M103:M105"/>
    <mergeCell ref="A103:A105"/>
    <mergeCell ref="B103:B105"/>
    <mergeCell ref="C103:C105"/>
    <mergeCell ref="D103:D105"/>
    <mergeCell ref="E103:E105"/>
    <mergeCell ref="F103:F105"/>
    <mergeCell ref="A86:N86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A44:N44"/>
    <mergeCell ref="A65:N65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上関町商工会</dc:creator>
  <cp:lastModifiedBy>商工会 上関町</cp:lastModifiedBy>
  <dcterms:created xsi:type="dcterms:W3CDTF">2017-04-21T05:43:47Z</dcterms:created>
  <dcterms:modified xsi:type="dcterms:W3CDTF">2024-01-30T23:52:52Z</dcterms:modified>
</cp:coreProperties>
</file>