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igu\OneDrive\デスクトップ\"/>
    </mc:Choice>
  </mc:AlternateContent>
  <xr:revisionPtr revIDLastSave="0" documentId="13_ncr:1_{4895C20C-0420-454F-A052-A67CF5CA3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0" i="1" l="1"/>
  <c r="K111" i="1"/>
  <c r="K110" i="1"/>
  <c r="J111" i="1"/>
  <c r="D100" i="1"/>
  <c r="E100" i="1"/>
  <c r="F100" i="1"/>
  <c r="G100" i="1"/>
  <c r="H100" i="1"/>
  <c r="I100" i="1"/>
  <c r="J100" i="1"/>
  <c r="J110" i="1"/>
  <c r="I110" i="1"/>
  <c r="I111" i="1" s="1"/>
  <c r="G111" i="1"/>
  <c r="H111" i="1"/>
  <c r="H110" i="1"/>
  <c r="C100" i="1"/>
  <c r="F110" i="1"/>
  <c r="F111" i="1" s="1"/>
  <c r="G110" i="1"/>
  <c r="E110" i="1"/>
  <c r="E111" i="1" s="1"/>
  <c r="D110" i="1"/>
  <c r="D111" i="1" s="1"/>
  <c r="C110" i="1"/>
  <c r="C111" i="1" s="1"/>
  <c r="M87" i="1"/>
  <c r="L87" i="1" l="1"/>
  <c r="K87" i="1" l="1"/>
  <c r="J87" i="1" l="1"/>
  <c r="I87" i="1" l="1"/>
  <c r="H87" i="1" l="1"/>
  <c r="G87" i="1" l="1"/>
  <c r="F87" i="1" l="1"/>
  <c r="E87" i="1" l="1"/>
  <c r="D87" i="1" l="1"/>
  <c r="D77" i="1" l="1"/>
  <c r="E77" i="1"/>
  <c r="F77" i="1"/>
  <c r="G77" i="1"/>
  <c r="H77" i="1"/>
  <c r="I77" i="1"/>
  <c r="J77" i="1"/>
  <c r="K77" i="1"/>
  <c r="L77" i="1"/>
  <c r="C77" i="1"/>
  <c r="B87" i="1" l="1"/>
  <c r="C87" i="1"/>
  <c r="M88" i="1"/>
  <c r="L88" i="1"/>
  <c r="K88" i="1"/>
  <c r="J88" i="1"/>
  <c r="I88" i="1"/>
  <c r="H88" i="1"/>
  <c r="G88" i="1"/>
  <c r="N88" i="1"/>
  <c r="M54" i="1" l="1"/>
  <c r="D54" i="1" l="1"/>
  <c r="E54" i="1"/>
  <c r="F54" i="1"/>
  <c r="G54" i="1"/>
  <c r="H54" i="1"/>
  <c r="I54" i="1"/>
  <c r="J54" i="1"/>
  <c r="C54" i="1"/>
  <c r="N64" i="1" l="1"/>
  <c r="M64" i="1"/>
  <c r="L64" i="1"/>
  <c r="K64" i="1"/>
  <c r="J64" i="1"/>
  <c r="I64" i="1"/>
  <c r="H64" i="1"/>
  <c r="G64" i="1"/>
  <c r="F64" i="1"/>
  <c r="E64" i="1"/>
  <c r="D64" i="1"/>
  <c r="C64" i="1"/>
  <c r="D65" i="1" s="1"/>
  <c r="B64" i="1"/>
  <c r="N54" i="1"/>
  <c r="N65" i="1" s="1"/>
  <c r="L54" i="1"/>
  <c r="K54" i="1"/>
  <c r="M65" i="1" l="1"/>
  <c r="L65" i="1"/>
  <c r="K65" i="1"/>
  <c r="J65" i="1"/>
  <c r="I65" i="1"/>
  <c r="H65" i="1"/>
  <c r="G65" i="1"/>
  <c r="F65" i="1"/>
  <c r="N39" i="1"/>
  <c r="N29" i="1"/>
  <c r="N40" i="1" s="1"/>
  <c r="H29" i="1" l="1"/>
  <c r="C29" i="1"/>
  <c r="G29" i="1"/>
  <c r="H39" i="1" l="1"/>
  <c r="I39" i="1"/>
  <c r="J39" i="1"/>
  <c r="K39" i="1"/>
  <c r="K40" i="1" s="1"/>
  <c r="L39" i="1"/>
  <c r="M39" i="1"/>
  <c r="I40" i="1" l="1"/>
  <c r="L40" i="1"/>
  <c r="J40" i="1"/>
  <c r="G39" i="1"/>
  <c r="H40" i="1" l="1"/>
  <c r="F39" i="1"/>
  <c r="G40" i="1" l="1"/>
  <c r="E39" i="1"/>
  <c r="F40" i="1" l="1"/>
  <c r="D39" i="1"/>
  <c r="E40" i="1" l="1"/>
  <c r="C39" i="1"/>
  <c r="D29" i="1"/>
  <c r="E29" i="1"/>
  <c r="F29" i="1"/>
  <c r="I29" i="1"/>
  <c r="J29" i="1"/>
  <c r="K29" i="1"/>
  <c r="L29" i="1"/>
  <c r="M29" i="1"/>
  <c r="M40" i="1" s="1"/>
  <c r="D40" i="1" l="1"/>
  <c r="B39" i="1"/>
  <c r="N6" i="1"/>
  <c r="C40" i="1" l="1"/>
  <c r="M17" i="1"/>
  <c r="M6" i="1"/>
  <c r="L17" i="1" l="1"/>
  <c r="L6" i="1"/>
  <c r="K17" i="1" l="1"/>
  <c r="K6" i="1"/>
  <c r="J6" i="1" l="1"/>
  <c r="J17" i="1"/>
  <c r="I17" i="1" l="1"/>
  <c r="H17" i="1" l="1"/>
  <c r="G17" i="1" l="1"/>
  <c r="F17" i="1" l="1"/>
  <c r="G6" i="1" l="1"/>
  <c r="H6" i="1"/>
  <c r="I6" i="1"/>
  <c r="F6" i="1"/>
  <c r="E6" i="1"/>
  <c r="E17" i="1"/>
  <c r="D6" i="1" l="1"/>
  <c r="D17" i="1"/>
  <c r="C6" i="1" l="1"/>
  <c r="C17" i="1" l="1"/>
  <c r="B17" i="1" l="1"/>
</calcChain>
</file>

<file path=xl/sharedStrings.xml><?xml version="1.0" encoding="utf-8"?>
<sst xmlns="http://schemas.openxmlformats.org/spreadsheetml/2006/main" count="335" uniqueCount="150">
  <si>
    <t>人口</t>
    <rPh sb="0" eb="2">
      <t>ジンコウ</t>
    </rPh>
    <phoneticPr fontId="2"/>
  </si>
  <si>
    <t>世帯数</t>
    <rPh sb="0" eb="3">
      <t>セタイスウ</t>
    </rPh>
    <phoneticPr fontId="2"/>
  </si>
  <si>
    <t>地区の動き</t>
    <rPh sb="0" eb="2">
      <t>チク</t>
    </rPh>
    <rPh sb="3" eb="4">
      <t>ウゴ</t>
    </rPh>
    <phoneticPr fontId="2"/>
  </si>
  <si>
    <t>上関</t>
    <rPh sb="0" eb="2">
      <t>カミノセキ</t>
    </rPh>
    <phoneticPr fontId="2"/>
  </si>
  <si>
    <t>蒲井</t>
    <rPh sb="0" eb="2">
      <t>カマイ</t>
    </rPh>
    <phoneticPr fontId="2"/>
  </si>
  <si>
    <t>四代</t>
    <rPh sb="0" eb="2">
      <t>シダイ</t>
    </rPh>
    <phoneticPr fontId="2"/>
  </si>
  <si>
    <t>白井田</t>
    <rPh sb="0" eb="2">
      <t>シライ</t>
    </rPh>
    <rPh sb="2" eb="3">
      <t>タ</t>
    </rPh>
    <phoneticPr fontId="2"/>
  </si>
  <si>
    <t>戸津</t>
    <rPh sb="0" eb="1">
      <t>ト</t>
    </rPh>
    <rPh sb="1" eb="2">
      <t>ツ</t>
    </rPh>
    <phoneticPr fontId="2"/>
  </si>
  <si>
    <t>室津</t>
    <rPh sb="0" eb="2">
      <t>ムロツ</t>
    </rPh>
    <phoneticPr fontId="2"/>
  </si>
  <si>
    <t>祝島</t>
    <rPh sb="0" eb="2">
      <t>イワイシマ</t>
    </rPh>
    <phoneticPr fontId="2"/>
  </si>
  <si>
    <t>八島</t>
    <rPh sb="0" eb="2">
      <t>ヤシマ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</si>
  <si>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</si>
  <si>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</si>
  <si>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</si>
  <si>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</si>
  <si>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</si>
  <si>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</si>
  <si>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</si>
  <si>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</si>
  <si>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</si>
  <si>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</si>
  <si>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</si>
  <si>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</si>
  <si>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</si>
  <si>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平成29年度上関町人口等資料</t>
    <rPh sb="0" eb="2">
      <t>ヘイセイ</t>
    </rPh>
    <rPh sb="4" eb="6">
      <t>ネンド</t>
    </rPh>
    <rPh sb="6" eb="9">
      <t>カミノセキチョウ</t>
    </rPh>
    <rPh sb="9" eb="11">
      <t>ジンコウ</t>
    </rPh>
    <rPh sb="11" eb="12">
      <t>トウ</t>
    </rPh>
    <rPh sb="12" eb="14">
      <t>シリョウ</t>
    </rPh>
    <phoneticPr fontId="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</si>
  <si>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</si>
  <si>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</si>
  <si>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</si>
  <si>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</si>
  <si>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</si>
  <si>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</si>
  <si>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</si>
  <si>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</si>
  <si>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</si>
  <si>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</si>
  <si>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平成30年１月末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</si>
  <si>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</si>
  <si>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人口前月対比</t>
    <rPh sb="0" eb="2">
      <t>ジンコウ</t>
    </rPh>
    <rPh sb="2" eb="4">
      <t>ゼンゲツ</t>
    </rPh>
    <rPh sb="4" eb="6">
      <t>タイヒ</t>
    </rPh>
    <phoneticPr fontId="2"/>
  </si>
  <si>
    <t>備　考</t>
    <rPh sb="0" eb="1">
      <t>ビ</t>
    </rPh>
    <rPh sb="2" eb="3">
      <t>コウ</t>
    </rPh>
    <phoneticPr fontId="2"/>
  </si>
  <si>
    <t>４月</t>
    <rPh sb="1" eb="2">
      <t>ガツ</t>
    </rPh>
    <phoneticPr fontId="2"/>
  </si>
  <si>
    <t>平成３０年３月末</t>
    <rPh sb="0" eb="2">
      <t>ヘイセイ</t>
    </rPh>
    <rPh sb="4" eb="5">
      <t>ネン</t>
    </rPh>
    <rPh sb="6" eb="8">
      <t>ガツマツ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</si>
  <si>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</si>
  <si>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</si>
  <si>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</si>
  <si>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</si>
  <si>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</si>
  <si>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</si>
  <si>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</si>
  <si>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</si>
  <si>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</si>
  <si>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</si>
  <si>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</si>
  <si>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</si>
  <si>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平成３０年5 月末</t>
    <rPh sb="0" eb="2">
      <t>ヘイセイ</t>
    </rPh>
    <rPh sb="4" eb="5">
      <t>ネン</t>
    </rPh>
    <rPh sb="7" eb="9">
      <t>ガツマツ</t>
    </rPh>
    <phoneticPr fontId="2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</si>
  <si>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</si>
  <si>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平成30年度人口等資料</t>
    <rPh sb="0" eb="2">
      <t>ヘイセイ</t>
    </rPh>
    <rPh sb="4" eb="6">
      <t>ネンド</t>
    </rPh>
    <rPh sb="6" eb="8">
      <t>ジンコウ</t>
    </rPh>
    <rPh sb="8" eb="9">
      <t>トウ</t>
    </rPh>
    <rPh sb="9" eb="11">
      <t>シリョウ</t>
    </rPh>
    <phoneticPr fontId="2"/>
  </si>
  <si>
    <t>平成３０年７ 月末</t>
    <rPh sb="0" eb="2">
      <t>ヘイセイ</t>
    </rPh>
    <rPh sb="4" eb="5">
      <t>ネン</t>
    </rPh>
    <rPh sb="7" eb="9">
      <t>ガツマツ</t>
    </rPh>
    <phoneticPr fontId="2"/>
  </si>
  <si>
    <t>平成30年８月末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</si>
  <si>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平成３０年９月末</t>
    <rPh sb="0" eb="2">
      <t>ヘイセイ</t>
    </rPh>
    <rPh sb="4" eb="5">
      <t>ネン</t>
    </rPh>
    <rPh sb="6" eb="8">
      <t>ガツマツ</t>
    </rPh>
    <phoneticPr fontId="2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</si>
  <si>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</si>
  <si>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平成３０年１１月末</t>
    <rPh sb="0" eb="2">
      <t>ヘイセイ</t>
    </rPh>
    <rPh sb="4" eb="5">
      <t>ネン</t>
    </rPh>
    <rPh sb="7" eb="9">
      <t>ガツマツ</t>
    </rPh>
    <phoneticPr fontId="2"/>
  </si>
  <si>
    <t>平成30年１２月末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</si>
  <si>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</si>
  <si>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４月</t>
  </si>
  <si>
    <t>平成31年2月末</t>
    <rPh sb="0" eb="2">
      <t>ヘイセイ</t>
    </rPh>
    <rPh sb="4" eb="5">
      <t>ネン</t>
    </rPh>
    <rPh sb="6" eb="8">
      <t>ガツマツ</t>
    </rPh>
    <phoneticPr fontId="2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</si>
  <si>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</si>
  <si>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令和元年度人口等資料</t>
    <rPh sb="0" eb="1">
      <t>レイ</t>
    </rPh>
    <rPh sb="1" eb="2">
      <t>ワ</t>
    </rPh>
    <rPh sb="2" eb="4">
      <t>ガンネン</t>
    </rPh>
    <rPh sb="4" eb="5">
      <t>ド</t>
    </rPh>
    <rPh sb="5" eb="7">
      <t>ジンコウ</t>
    </rPh>
    <rPh sb="7" eb="8">
      <t>トウ</t>
    </rPh>
    <rPh sb="8" eb="10">
      <t>シリョウ</t>
    </rPh>
    <phoneticPr fontId="2"/>
  </si>
  <si>
    <t>平成３１年３月末</t>
    <rPh sb="0" eb="2">
      <t>ヘイセイ</t>
    </rPh>
    <rPh sb="4" eb="5">
      <t>ネン</t>
    </rPh>
    <rPh sb="6" eb="8">
      <t>ガツマツ</t>
    </rPh>
    <phoneticPr fontId="2"/>
  </si>
  <si>
    <t>平成3１年4月末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</si>
  <si>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令和元年5 月末</t>
    <rPh sb="0" eb="1">
      <t>レイ</t>
    </rPh>
    <rPh sb="1" eb="2">
      <t>ワ</t>
    </rPh>
    <rPh sb="2" eb="4">
      <t>ガンネン</t>
    </rPh>
    <rPh sb="4" eb="5">
      <t>ヘイネン</t>
    </rPh>
    <rPh sb="6" eb="8">
      <t>ガツマツ</t>
    </rPh>
    <phoneticPr fontId="2"/>
  </si>
  <si>
    <t>令和元年７月末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</si>
  <si>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令和元年８月末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</si>
  <si>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令和元年6月末</t>
    <rPh sb="0" eb="1">
      <t>レイ</t>
    </rPh>
    <rPh sb="1" eb="2">
      <t>ワ</t>
    </rPh>
    <rPh sb="2" eb="4">
      <t>ガンネン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</si>
  <si>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令和元年９月末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6" eb="7">
      <t>マツ</t>
    </rPh>
    <phoneticPr fontId="2"/>
  </si>
  <si>
    <t>令和元年１０月末</t>
    <rPh sb="0" eb="1">
      <t>レイ</t>
    </rPh>
    <rPh sb="1" eb="2">
      <t>ワ</t>
    </rPh>
    <rPh sb="2" eb="4">
      <t>ガンネン</t>
    </rPh>
    <rPh sb="6" eb="8">
      <t>ガツマツ</t>
    </rPh>
    <phoneticPr fontId="2"/>
  </si>
  <si>
    <t>令和元年１１ 月末</t>
    <rPh sb="0" eb="1">
      <t>レイ</t>
    </rPh>
    <rPh sb="1" eb="2">
      <t>ワ</t>
    </rPh>
    <rPh sb="2" eb="4">
      <t>ガンネン</t>
    </rPh>
    <rPh sb="7" eb="9">
      <t>ガツマツ</t>
    </rPh>
    <phoneticPr fontId="2"/>
  </si>
  <si>
    <t>令和元年１２月末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7" eb="8">
      <t>マツ</t>
    </rPh>
    <phoneticPr fontId="2"/>
  </si>
  <si>
    <t>令和２年１ 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</si>
  <si>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</si>
  <si>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令和２年３月末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</si>
  <si>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令和２年３月末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</si>
  <si>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令和2年4月末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</si>
  <si>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令和２年5月末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</si>
  <si>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令和2年6月末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</si>
  <si>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令和２年７月末</t>
    <rPh sb="0" eb="2">
      <t>レイワ</t>
    </rPh>
    <rPh sb="3" eb="4">
      <t>ネン</t>
    </rPh>
    <rPh sb="5" eb="7">
      <t>ガツマツ</t>
    </rPh>
    <phoneticPr fontId="2"/>
  </si>
  <si>
    <t>令和２年８月末</t>
    <rPh sb="0" eb="2">
      <t>レイワ</t>
    </rPh>
    <rPh sb="3" eb="4">
      <t>ネン</t>
    </rPh>
    <rPh sb="5" eb="7">
      <t>ガツマツ</t>
    </rPh>
    <phoneticPr fontId="2"/>
  </si>
  <si>
    <t>令和２年９月末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</si>
  <si>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令和２年１０月末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</si>
  <si>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</si>
  <si>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令和２年１２月末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</si>
  <si>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令和３年１月末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</si>
  <si>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令和３年２月末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</si>
  <si>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令和３年３月末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</si>
  <si>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令和２年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</si>
  <si>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</si>
  <si>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令和３年３月末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</si>
  <si>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令和３年4月末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</si>
  <si>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令和３年5月末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</si>
  <si>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令和３年6月末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</si>
  <si>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令和３年７月末</t>
    <rPh sb="0" eb="2">
      <t>レイワ</t>
    </rPh>
    <rPh sb="3" eb="4">
      <t>ネン</t>
    </rPh>
    <rPh sb="5" eb="7">
      <t>ガツマツ</t>
    </rPh>
    <phoneticPr fontId="2"/>
  </si>
  <si>
    <t>令和３年８月末</t>
    <rPh sb="0" eb="2">
      <t>レイワ</t>
    </rPh>
    <rPh sb="3" eb="4">
      <t>ネン</t>
    </rPh>
    <rPh sb="5" eb="7">
      <t>ガツマツ</t>
    </rPh>
    <phoneticPr fontId="2"/>
  </si>
  <si>
    <t>令和３年９月末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</si>
  <si>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令和３年１０月末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</si>
  <si>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令和３年１１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</si>
  <si>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令和３年１２月末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</si>
  <si>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令和４年１月末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</si>
  <si>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令和４年２月末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</si>
  <si>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令和４年３月末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</si>
  <si>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令和4年</t>
    <rPh sb="0" eb="2">
      <t>レイワ</t>
    </rPh>
    <rPh sb="3" eb="4">
      <t>ネン</t>
    </rPh>
    <phoneticPr fontId="2"/>
  </si>
  <si>
    <t>令和4年３月末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</si>
  <si>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令和4年4月末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</si>
  <si>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令和4年5月末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</si>
  <si>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令和4年6月末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</si>
  <si>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令和4年７月末</t>
    <rPh sb="0" eb="2">
      <t>レイワ</t>
    </rPh>
    <rPh sb="3" eb="4">
      <t>ネン</t>
    </rPh>
    <rPh sb="5" eb="7">
      <t>ガツマツ</t>
    </rPh>
    <phoneticPr fontId="2"/>
  </si>
  <si>
    <t>令和4年８月末</t>
    <rPh sb="0" eb="2">
      <t>レイワ</t>
    </rPh>
    <rPh sb="3" eb="4">
      <t>ネン</t>
    </rPh>
    <rPh sb="5" eb="7">
      <t>ガツマツ</t>
    </rPh>
    <phoneticPr fontId="2"/>
  </si>
  <si>
    <t>令和4年９月末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</si>
  <si>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令和4年１０月末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</si>
  <si>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令和4年１１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</si>
  <si>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令和4年１２月末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</si>
  <si>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令和5年１月末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</si>
  <si>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</si>
  <si>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令和5年３月末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</si>
  <si>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</t>
    <rPh sb="0" eb="2">
      <t>レイワ</t>
    </rPh>
    <rPh sb="3" eb="4">
      <t>ネン</t>
    </rPh>
    <phoneticPr fontId="2"/>
  </si>
  <si>
    <t>令和5年３月末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</si>
  <si>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令和5年4月末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</si>
  <si>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令和5年5月末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</si>
  <si>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令和5年6月末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</si>
  <si>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令和5年７月末</t>
    <rPh sb="0" eb="2">
      <t>レイワ</t>
    </rPh>
    <rPh sb="3" eb="4">
      <t>ネン</t>
    </rPh>
    <rPh sb="5" eb="7">
      <t>ガツマツ</t>
    </rPh>
    <phoneticPr fontId="2"/>
  </si>
  <si>
    <t>令和5年８月末</t>
    <rPh sb="0" eb="2">
      <t>レイワ</t>
    </rPh>
    <rPh sb="3" eb="4">
      <t>ネン</t>
    </rPh>
    <rPh sb="5" eb="7">
      <t>ガツマツ</t>
    </rPh>
    <phoneticPr fontId="2"/>
  </si>
  <si>
    <t>令和5年９月末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</si>
  <si>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令和5年１０月末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</si>
  <si>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令和5年１１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</si>
  <si>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令和6年１２月末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</si>
  <si>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令和6年１月末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</si>
  <si>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</si>
  <si>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令和6年３月末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</si>
  <si>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</t>
    <rPh sb="0" eb="2">
      <t>レイワ</t>
    </rPh>
    <rPh sb="3" eb="4">
      <t>ネン</t>
    </rPh>
    <phoneticPr fontId="2"/>
  </si>
  <si>
    <t>令和6年３月末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</si>
  <si>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令和6年4月末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</si>
  <si>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令和6年5月末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</si>
  <si>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令和6年6月末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</si>
  <si>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令和6年７月末</t>
    <rPh sb="0" eb="2">
      <t>レイワ</t>
    </rPh>
    <rPh sb="3" eb="4">
      <t>ネン</t>
    </rPh>
    <rPh sb="5" eb="7">
      <t>ガツマツ</t>
    </rPh>
    <phoneticPr fontId="2"/>
  </si>
  <si>
    <t>令和6年８月末</t>
    <rPh sb="0" eb="2">
      <t>レイワ</t>
    </rPh>
    <rPh sb="3" eb="4">
      <t>ネン</t>
    </rPh>
    <rPh sb="5" eb="7">
      <t>ガツマツ</t>
    </rPh>
    <phoneticPr fontId="2"/>
  </si>
  <si>
    <t>令和6年９月末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</si>
  <si>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令和6年１０月末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</si>
  <si>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令和6年１１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</si>
  <si>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令和7年１２月末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</si>
  <si>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令和7年１月末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</si>
  <si>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令和7年２月末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</si>
  <si>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令和7年３月末</t>
    <rPh sb="0" eb="1">
      <t>レイ</t>
    </rPh>
    <rPh sb="1" eb="2">
      <t>ワ</t>
    </rPh>
    <rPh sb="3" eb="4">
      <t>ネン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</si>
</sst>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38" fontId="4" fillId="0" borderId="1" xfId="1" applyFont="1" applyBorder="1">
      <alignment vertical="center"/>
    </xf>
    <xf numFmtId="0" fontId="5" fillId="0" borderId="2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 applyAlignment="1">
      <alignment vertical="center" shrinkToFit="1"/>
    </xf>
    <xf numFmtId="0" fontId="7" fillId="2" borderId="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" xfId="0" applyFont="1" applyFill="1" applyBorder="1">
      <alignment vertical="center"/>
    </xf>
    <xf numFmtId="38" fontId="4" fillId="4" borderId="17" xfId="1" applyFont="1" applyFill="1" applyBorder="1">
      <alignment vertical="center"/>
    </xf>
    <xf numFmtId="38" fontId="4" fillId="4" borderId="1" xfId="1" applyFont="1" applyFill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4" fillId="0" borderId="23" xfId="1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38" fontId="4" fillId="0" borderId="26" xfId="1" applyFont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7" fillId="2" borderId="7" xfId="0" applyFont="1" applyFill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38" fontId="4" fillId="0" borderId="5" xfId="0" applyNumberFormat="1" applyFont="1" applyBorder="1">
      <alignment vertical="center"/>
    </xf>
    <xf numFmtId="0" fontId="7" fillId="2" borderId="13" xfId="0" applyFont="1" applyFill="1" applyBorder="1">
      <alignment vertical="center"/>
    </xf>
    <xf numFmtId="38" fontId="5" fillId="0" borderId="35" xfId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35" xfId="1" applyFont="1" applyBorder="1">
      <alignment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38" fontId="9" fillId="0" borderId="2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38" fontId="5" fillId="0" borderId="38" xfId="1" applyFont="1" applyBorder="1">
      <alignment vertical="center"/>
    </xf>
    <xf numFmtId="38" fontId="5" fillId="0" borderId="21" xfId="1" applyFont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5" fillId="0" borderId="30" xfId="1" applyFont="1" applyBorder="1">
      <alignment vertical="center"/>
    </xf>
    <xf numFmtId="0" fontId="3" fillId="0" borderId="40" xfId="0" applyFont="1" applyBorder="1" applyAlignment="1">
      <alignment vertical="center" shrinkToFit="1"/>
    </xf>
    <xf numFmtId="38" fontId="5" fillId="0" borderId="26" xfId="1" applyFont="1" applyBorder="1">
      <alignment vertical="center"/>
    </xf>
    <xf numFmtId="38" fontId="5" fillId="0" borderId="41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9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3" fillId="0" borderId="7" xfId="0" applyFont="1" applyBorder="1" applyAlignment="1">
      <alignment vertical="center" shrinkToFit="1"/>
    </xf>
    <xf numFmtId="38" fontId="5" fillId="0" borderId="42" xfId="1" applyFont="1" applyFill="1" applyBorder="1">
      <alignment vertical="center"/>
    </xf>
    <xf numFmtId="0" fontId="0" fillId="0" borderId="0" xfId="0" applyBorder="1">
      <alignment vertical="center"/>
    </xf>
    <xf numFmtId="38" fontId="4" fillId="0" borderId="43" xfId="1" applyFont="1" applyBorder="1">
      <alignment vertical="center"/>
    </xf>
    <xf numFmtId="38" fontId="4" fillId="0" borderId="44" xfId="1" applyFont="1" applyBorder="1">
      <alignment vertical="center"/>
    </xf>
    <xf numFmtId="38" fontId="10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 shrinkToFit="1"/>
    </xf>
    <xf numFmtId="38" fontId="5" fillId="0" borderId="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4" borderId="21" xfId="1" applyFont="1" applyFill="1" applyBorder="1">
      <alignment vertical="center"/>
    </xf>
    <xf numFmtId="38" fontId="0" fillId="0" borderId="0" xfId="0" applyNumberFormat="1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38" fontId="3" fillId="4" borderId="0" xfId="1" applyFont="1" applyFill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5"/>
  <sheetViews>
    <sheetView tabSelected="1" topLeftCell="A91" workbookViewId="0">
      <selection activeCell="I22" sqref="I22"/>
    </sheetView>
  </sheetViews>
  <sheetFormatPr defaultRowHeight="13.5" x14ac:dyDescent="0.15"/>
  <cols>
    <col min="1" max="1" width="12.5" customWidth="1"/>
    <col min="2" max="18" width="12.75" customWidth="1"/>
  </cols>
  <sheetData>
    <row r="1" spans="1:17" ht="30" customHeight="1" thickBot="1" x14ac:dyDescent="0.2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7" ht="25.15" customHeight="1" thickBot="1" x14ac:dyDescent="0.2">
      <c r="A2" s="4"/>
      <c r="B2" s="13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26" t="s">
        <v>23</v>
      </c>
      <c r="N2" s="29" t="s">
        <v>39</v>
      </c>
    </row>
    <row r="3" spans="1:17" ht="18" customHeight="1" x14ac:dyDescent="0.15">
      <c r="A3" s="15"/>
      <c r="B3" s="23" t="s">
        <v>25</v>
      </c>
      <c r="C3" s="24" t="s">
        <v>26</v>
      </c>
      <c r="D3" s="24" t="s">
        <v>27</v>
      </c>
      <c r="E3" s="24" t="s">
        <v>28</v>
      </c>
      <c r="F3" s="24" t="s">
        <v>29</v>
      </c>
      <c r="G3" s="24" t="s">
        <v>30</v>
      </c>
      <c r="H3" s="24" t="s">
        <v>31</v>
      </c>
      <c r="I3" s="24" t="s">
        <v>32</v>
      </c>
      <c r="J3" s="24" t="s">
        <v>33</v>
      </c>
      <c r="K3" s="24" t="s">
        <v>34</v>
      </c>
      <c r="L3" s="24" t="s">
        <v>35</v>
      </c>
      <c r="M3" s="27" t="s">
        <v>36</v>
      </c>
      <c r="N3" s="30" t="s">
        <v>40</v>
      </c>
      <c r="O3" s="1"/>
      <c r="P3" s="1"/>
      <c r="Q3" s="1"/>
    </row>
    <row r="4" spans="1:17" ht="22.15" customHeight="1" x14ac:dyDescent="0.15">
      <c r="A4" s="16" t="s">
        <v>0</v>
      </c>
      <c r="B4" s="7">
        <v>2901</v>
      </c>
      <c r="C4" s="3">
        <v>2900</v>
      </c>
      <c r="D4" s="3">
        <v>2899</v>
      </c>
      <c r="E4" s="3">
        <v>2892</v>
      </c>
      <c r="F4" s="3">
        <v>2893</v>
      </c>
      <c r="G4" s="3">
        <v>2884</v>
      </c>
      <c r="H4" s="3">
        <v>2880</v>
      </c>
      <c r="I4" s="3">
        <v>2869</v>
      </c>
      <c r="J4" s="3">
        <v>2874</v>
      </c>
      <c r="K4" s="3">
        <v>2867</v>
      </c>
      <c r="L4" s="3">
        <v>2857</v>
      </c>
      <c r="M4" s="28">
        <v>2852</v>
      </c>
      <c r="N4" s="42">
        <v>2829</v>
      </c>
    </row>
    <row r="5" spans="1:17" ht="22.15" customHeight="1" thickBot="1" x14ac:dyDescent="0.2">
      <c r="A5" s="16" t="s">
        <v>1</v>
      </c>
      <c r="B5" s="7">
        <v>1618</v>
      </c>
      <c r="C5" s="3">
        <v>1620</v>
      </c>
      <c r="D5" s="3">
        <v>1622</v>
      </c>
      <c r="E5" s="3">
        <v>1620</v>
      </c>
      <c r="F5" s="3">
        <v>1621</v>
      </c>
      <c r="G5" s="3">
        <v>1621</v>
      </c>
      <c r="H5" s="3">
        <v>1621</v>
      </c>
      <c r="I5" s="3">
        <v>1611</v>
      </c>
      <c r="J5" s="3">
        <v>1613</v>
      </c>
      <c r="K5" s="3">
        <v>1609</v>
      </c>
      <c r="L5" s="3">
        <v>1602</v>
      </c>
      <c r="M5" s="28">
        <v>1602</v>
      </c>
      <c r="N5" s="42">
        <v>1598</v>
      </c>
    </row>
    <row r="6" spans="1:17" ht="22.15" customHeight="1" thickBot="1" x14ac:dyDescent="0.2">
      <c r="A6" s="17" t="s">
        <v>37</v>
      </c>
      <c r="B6" s="25"/>
      <c r="C6" s="6">
        <f>C4-B4</f>
        <v>-1</v>
      </c>
      <c r="D6" s="6">
        <f>D4-C4</f>
        <v>-1</v>
      </c>
      <c r="E6" s="6">
        <f>E4-D4</f>
        <v>-7</v>
      </c>
      <c r="F6" s="6">
        <f>F4-E4</f>
        <v>1</v>
      </c>
      <c r="G6" s="6">
        <f t="shared" ref="G6:N6" si="0">G4-F4</f>
        <v>-9</v>
      </c>
      <c r="H6" s="6">
        <f t="shared" si="0"/>
        <v>-4</v>
      </c>
      <c r="I6" s="6">
        <f t="shared" si="0"/>
        <v>-11</v>
      </c>
      <c r="J6" s="6">
        <f t="shared" si="0"/>
        <v>5</v>
      </c>
      <c r="K6" s="6">
        <f t="shared" si="0"/>
        <v>-7</v>
      </c>
      <c r="L6" s="6">
        <f t="shared" si="0"/>
        <v>-10</v>
      </c>
      <c r="M6" s="6">
        <f t="shared" si="0"/>
        <v>-5</v>
      </c>
      <c r="N6" s="6">
        <f t="shared" si="0"/>
        <v>-23</v>
      </c>
      <c r="O6" s="49"/>
    </row>
    <row r="7" spans="1:17" ht="22.1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7" ht="22.15" customHeight="1" thickBot="1" x14ac:dyDescent="0.2">
      <c r="A8" s="115" t="s">
        <v>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1:17" ht="22.15" customHeight="1" x14ac:dyDescent="0.15">
      <c r="A9" s="32" t="s">
        <v>3</v>
      </c>
      <c r="B9" s="33">
        <v>913</v>
      </c>
      <c r="C9" s="34">
        <v>907</v>
      </c>
      <c r="D9" s="34">
        <v>907</v>
      </c>
      <c r="E9" s="34">
        <v>905</v>
      </c>
      <c r="F9" s="34">
        <v>903</v>
      </c>
      <c r="G9" s="34">
        <v>905</v>
      </c>
      <c r="H9" s="34">
        <v>904</v>
      </c>
      <c r="I9" s="34">
        <v>899</v>
      </c>
      <c r="J9" s="34">
        <v>900</v>
      </c>
      <c r="K9" s="34">
        <v>902</v>
      </c>
      <c r="L9" s="34">
        <v>899</v>
      </c>
      <c r="M9" s="35">
        <v>897</v>
      </c>
      <c r="N9" s="36"/>
      <c r="O9" s="47"/>
      <c r="P9" s="47"/>
    </row>
    <row r="10" spans="1:17" ht="22.15" customHeight="1" x14ac:dyDescent="0.15">
      <c r="A10" s="18" t="s">
        <v>4</v>
      </c>
      <c r="B10" s="7">
        <v>60</v>
      </c>
      <c r="C10" s="3">
        <v>60</v>
      </c>
      <c r="D10" s="3">
        <v>60</v>
      </c>
      <c r="E10" s="3">
        <v>60</v>
      </c>
      <c r="F10" s="3">
        <v>60</v>
      </c>
      <c r="G10" s="3">
        <v>57</v>
      </c>
      <c r="H10" s="3">
        <v>59</v>
      </c>
      <c r="I10" s="3">
        <v>58</v>
      </c>
      <c r="J10" s="3">
        <v>58</v>
      </c>
      <c r="K10" s="3">
        <v>56</v>
      </c>
      <c r="L10" s="3">
        <v>57</v>
      </c>
      <c r="M10" s="5">
        <v>57</v>
      </c>
      <c r="N10" s="31"/>
      <c r="O10" s="48"/>
      <c r="P10" s="47"/>
    </row>
    <row r="11" spans="1:17" ht="22.15" customHeight="1" x14ac:dyDescent="0.15">
      <c r="A11" s="18" t="s">
        <v>5</v>
      </c>
      <c r="B11" s="7">
        <v>103</v>
      </c>
      <c r="C11" s="3">
        <v>103</v>
      </c>
      <c r="D11" s="3">
        <v>103</v>
      </c>
      <c r="E11" s="3">
        <v>103</v>
      </c>
      <c r="F11" s="3">
        <v>103</v>
      </c>
      <c r="G11" s="3">
        <v>103</v>
      </c>
      <c r="H11" s="3">
        <v>103</v>
      </c>
      <c r="I11" s="3">
        <v>104</v>
      </c>
      <c r="J11" s="3">
        <v>104</v>
      </c>
      <c r="K11" s="3">
        <v>104</v>
      </c>
      <c r="L11" s="3">
        <v>104</v>
      </c>
      <c r="M11" s="5">
        <v>104</v>
      </c>
      <c r="N11" s="31"/>
      <c r="O11" s="48"/>
      <c r="P11" s="47"/>
    </row>
    <row r="12" spans="1:17" ht="22.15" customHeight="1" x14ac:dyDescent="0.15">
      <c r="A12" s="18" t="s">
        <v>6</v>
      </c>
      <c r="B12" s="7">
        <v>223</v>
      </c>
      <c r="C12" s="3">
        <v>221</v>
      </c>
      <c r="D12" s="3">
        <v>220</v>
      </c>
      <c r="E12" s="3">
        <v>219</v>
      </c>
      <c r="F12" s="3">
        <v>221</v>
      </c>
      <c r="G12" s="3">
        <v>220</v>
      </c>
      <c r="H12" s="3">
        <v>219</v>
      </c>
      <c r="I12" s="3">
        <v>218</v>
      </c>
      <c r="J12" s="3">
        <v>218</v>
      </c>
      <c r="K12" s="3">
        <v>218</v>
      </c>
      <c r="L12" s="3">
        <v>216</v>
      </c>
      <c r="M12" s="5">
        <v>215</v>
      </c>
      <c r="N12" s="31"/>
      <c r="O12" s="48"/>
      <c r="P12" s="47"/>
    </row>
    <row r="13" spans="1:17" ht="22.15" customHeight="1" x14ac:dyDescent="0.15">
      <c r="A13" s="18" t="s">
        <v>7</v>
      </c>
      <c r="B13" s="7">
        <v>228</v>
      </c>
      <c r="C13" s="3">
        <v>227</v>
      </c>
      <c r="D13" s="3">
        <v>227</v>
      </c>
      <c r="E13" s="3">
        <v>226</v>
      </c>
      <c r="F13" s="3">
        <v>226</v>
      </c>
      <c r="G13" s="3">
        <v>225</v>
      </c>
      <c r="H13" s="3">
        <v>222</v>
      </c>
      <c r="I13" s="3">
        <v>223</v>
      </c>
      <c r="J13" s="3">
        <v>223</v>
      </c>
      <c r="K13" s="3">
        <v>221</v>
      </c>
      <c r="L13" s="3">
        <v>221</v>
      </c>
      <c r="M13" s="5">
        <v>220</v>
      </c>
      <c r="N13" s="31"/>
      <c r="O13" s="48"/>
      <c r="P13" s="47"/>
    </row>
    <row r="14" spans="1:17" ht="22.15" customHeight="1" x14ac:dyDescent="0.15">
      <c r="A14" s="18" t="s">
        <v>8</v>
      </c>
      <c r="B14" s="21">
        <v>955</v>
      </c>
      <c r="C14" s="22">
        <v>965</v>
      </c>
      <c r="D14" s="3">
        <v>965</v>
      </c>
      <c r="E14" s="3">
        <v>963</v>
      </c>
      <c r="F14" s="3">
        <v>965</v>
      </c>
      <c r="G14" s="3">
        <v>966</v>
      </c>
      <c r="H14" s="3">
        <v>966</v>
      </c>
      <c r="I14" s="3">
        <v>962</v>
      </c>
      <c r="J14" s="3">
        <v>965</v>
      </c>
      <c r="K14" s="3">
        <v>963</v>
      </c>
      <c r="L14" s="3">
        <v>959</v>
      </c>
      <c r="M14" s="5">
        <v>956</v>
      </c>
      <c r="N14" s="31"/>
      <c r="O14" s="48"/>
      <c r="P14" s="47"/>
    </row>
    <row r="15" spans="1:17" ht="18" customHeight="1" x14ac:dyDescent="0.15">
      <c r="A15" s="18" t="s">
        <v>9</v>
      </c>
      <c r="B15" s="7">
        <v>393</v>
      </c>
      <c r="C15" s="3">
        <v>391</v>
      </c>
      <c r="D15" s="3">
        <v>391</v>
      </c>
      <c r="E15" s="3">
        <v>390</v>
      </c>
      <c r="F15" s="3">
        <v>389</v>
      </c>
      <c r="G15" s="3">
        <v>383</v>
      </c>
      <c r="H15" s="3">
        <v>382</v>
      </c>
      <c r="I15" s="3">
        <v>380</v>
      </c>
      <c r="J15" s="3">
        <v>381</v>
      </c>
      <c r="K15" s="3">
        <v>378</v>
      </c>
      <c r="L15" s="3">
        <v>376</v>
      </c>
      <c r="M15" s="5">
        <v>378</v>
      </c>
      <c r="N15" s="31"/>
      <c r="O15" s="48"/>
      <c r="P15" s="47"/>
    </row>
    <row r="16" spans="1:17" ht="18" customHeight="1" thickBot="1" x14ac:dyDescent="0.2">
      <c r="A16" s="19" t="s">
        <v>10</v>
      </c>
      <c r="B16" s="8">
        <v>26</v>
      </c>
      <c r="C16" s="9">
        <v>26</v>
      </c>
      <c r="D16" s="9">
        <v>26</v>
      </c>
      <c r="E16" s="9">
        <v>26</v>
      </c>
      <c r="F16" s="9">
        <v>26</v>
      </c>
      <c r="G16" s="9">
        <v>25</v>
      </c>
      <c r="H16" s="9">
        <v>25</v>
      </c>
      <c r="I16" s="9">
        <v>25</v>
      </c>
      <c r="J16" s="9">
        <v>25</v>
      </c>
      <c r="K16" s="9">
        <v>25</v>
      </c>
      <c r="L16" s="9">
        <v>25</v>
      </c>
      <c r="M16" s="10">
        <v>25</v>
      </c>
      <c r="N16" s="31"/>
      <c r="O16" s="48"/>
      <c r="P16" s="47"/>
    </row>
    <row r="17" spans="1:16" ht="18" customHeight="1" thickBot="1" x14ac:dyDescent="0.2">
      <c r="A17" s="20" t="s">
        <v>11</v>
      </c>
      <c r="B17" s="11">
        <f t="shared" ref="B17:G17" si="1">SUM(B9:B16)</f>
        <v>2901</v>
      </c>
      <c r="C17" s="12">
        <f t="shared" si="1"/>
        <v>2900</v>
      </c>
      <c r="D17" s="12">
        <f t="shared" si="1"/>
        <v>2899</v>
      </c>
      <c r="E17" s="12">
        <f t="shared" si="1"/>
        <v>2892</v>
      </c>
      <c r="F17" s="12">
        <f t="shared" si="1"/>
        <v>2893</v>
      </c>
      <c r="G17" s="12">
        <f t="shared" si="1"/>
        <v>2884</v>
      </c>
      <c r="H17" s="12">
        <f t="shared" ref="H17:M17" si="2">SUM(H9:H16)</f>
        <v>2880</v>
      </c>
      <c r="I17" s="12">
        <f t="shared" si="2"/>
        <v>2869</v>
      </c>
      <c r="J17" s="12">
        <f t="shared" si="2"/>
        <v>2874</v>
      </c>
      <c r="K17" s="12">
        <f t="shared" si="2"/>
        <v>2867</v>
      </c>
      <c r="L17" s="12">
        <f t="shared" si="2"/>
        <v>2857</v>
      </c>
      <c r="M17" s="38">
        <f t="shared" si="2"/>
        <v>2852</v>
      </c>
      <c r="N17" s="37"/>
      <c r="O17" s="48"/>
      <c r="P17" s="47"/>
    </row>
    <row r="18" spans="1:16" ht="18" customHeight="1" x14ac:dyDescent="0.15">
      <c r="A18" s="106" t="s">
        <v>38</v>
      </c>
      <c r="B18" s="103"/>
      <c r="C18" s="109"/>
      <c r="D18" s="103"/>
      <c r="E18" s="103"/>
      <c r="F18" s="103"/>
      <c r="G18" s="103"/>
      <c r="H18" s="103"/>
      <c r="I18" s="103"/>
      <c r="J18" s="103"/>
      <c r="K18" s="103"/>
      <c r="L18" s="103"/>
      <c r="M18" s="112"/>
      <c r="O18" s="48"/>
      <c r="P18" s="47"/>
    </row>
    <row r="19" spans="1:16" ht="18" customHeight="1" x14ac:dyDescent="0.15">
      <c r="A19" s="107"/>
      <c r="B19" s="104"/>
      <c r="C19" s="110"/>
      <c r="D19" s="104"/>
      <c r="E19" s="104"/>
      <c r="F19" s="104"/>
      <c r="G19" s="104"/>
      <c r="H19" s="104"/>
      <c r="I19" s="104"/>
      <c r="J19" s="104"/>
      <c r="K19" s="104"/>
      <c r="L19" s="104"/>
      <c r="M19" s="113"/>
      <c r="O19" s="47"/>
      <c r="P19" s="47"/>
    </row>
    <row r="20" spans="1:16" ht="18" customHeight="1" thickBot="1" x14ac:dyDescent="0.2">
      <c r="A20" s="108"/>
      <c r="B20" s="105"/>
      <c r="C20" s="111"/>
      <c r="D20" s="105"/>
      <c r="E20" s="105"/>
      <c r="F20" s="105"/>
      <c r="G20" s="105"/>
      <c r="H20" s="105"/>
      <c r="I20" s="105"/>
      <c r="J20" s="105"/>
      <c r="K20" s="105"/>
      <c r="L20" s="105"/>
      <c r="M20" s="114"/>
    </row>
    <row r="21" spans="1:16" ht="18" customHeight="1" x14ac:dyDescent="0.15">
      <c r="H21" s="85"/>
    </row>
    <row r="22" spans="1:16" ht="34.9" customHeight="1" x14ac:dyDescent="0.15">
      <c r="H22" s="86"/>
    </row>
    <row r="23" spans="1:16" ht="19.149999999999999" customHeight="1" x14ac:dyDescent="0.15">
      <c r="H23" s="50"/>
    </row>
    <row r="24" spans="1:16" ht="34.9" customHeight="1" thickBot="1" x14ac:dyDescent="0.2">
      <c r="A24" s="100" t="s">
        <v>55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6" ht="23.45" customHeight="1" thickBot="1" x14ac:dyDescent="0.2">
      <c r="A25" s="4"/>
      <c r="B25" s="53" t="s">
        <v>39</v>
      </c>
      <c r="C25" s="53" t="s">
        <v>41</v>
      </c>
      <c r="D25" s="53" t="s">
        <v>42</v>
      </c>
      <c r="E25" s="53" t="s">
        <v>43</v>
      </c>
      <c r="F25" s="53" t="s">
        <v>44</v>
      </c>
      <c r="G25" s="53" t="s">
        <v>45</v>
      </c>
      <c r="H25" s="53" t="s">
        <v>46</v>
      </c>
      <c r="I25" s="53" t="s">
        <v>47</v>
      </c>
      <c r="J25" s="53" t="s">
        <v>48</v>
      </c>
      <c r="K25" s="53" t="s">
        <v>49</v>
      </c>
      <c r="L25" s="53" t="s">
        <v>50</v>
      </c>
      <c r="M25" s="54" t="s">
        <v>51</v>
      </c>
      <c r="N25" s="53" t="s">
        <v>63</v>
      </c>
    </row>
    <row r="26" spans="1:16" ht="23.45" customHeight="1" x14ac:dyDescent="0.15">
      <c r="A26" s="15"/>
      <c r="B26" s="51" t="s">
        <v>40</v>
      </c>
      <c r="C26" s="52" t="s">
        <v>52</v>
      </c>
      <c r="D26" s="51" t="s">
        <v>53</v>
      </c>
      <c r="E26" s="52" t="s">
        <v>54</v>
      </c>
      <c r="F26" s="51" t="s">
        <v>56</v>
      </c>
      <c r="G26" s="52" t="s">
        <v>57</v>
      </c>
      <c r="H26" s="51" t="s">
        <v>58</v>
      </c>
      <c r="I26" s="52" t="s">
        <v>59</v>
      </c>
      <c r="J26" s="51" t="s">
        <v>60</v>
      </c>
      <c r="K26" s="52" t="s">
        <v>61</v>
      </c>
      <c r="L26" s="52" t="s">
        <v>62</v>
      </c>
      <c r="M26" s="60" t="s">
        <v>64</v>
      </c>
      <c r="N26" s="69" t="s">
        <v>65</v>
      </c>
    </row>
    <row r="27" spans="1:16" ht="23.45" customHeight="1" x14ac:dyDescent="0.15">
      <c r="A27" s="16" t="s">
        <v>0</v>
      </c>
      <c r="B27" s="40">
        <v>2829</v>
      </c>
      <c r="C27" s="41">
        <v>2826</v>
      </c>
      <c r="D27" s="41">
        <v>2821</v>
      </c>
      <c r="E27" s="41">
        <v>2809</v>
      </c>
      <c r="F27" s="41">
        <v>2803</v>
      </c>
      <c r="G27" s="41">
        <v>2789</v>
      </c>
      <c r="H27" s="41">
        <v>2776</v>
      </c>
      <c r="I27" s="41">
        <v>2773</v>
      </c>
      <c r="J27" s="41">
        <v>2765</v>
      </c>
      <c r="K27" s="41">
        <v>2758</v>
      </c>
      <c r="L27" s="41">
        <v>2754</v>
      </c>
      <c r="M27" s="61">
        <v>2751</v>
      </c>
      <c r="N27" s="63">
        <v>2730</v>
      </c>
    </row>
    <row r="28" spans="1:16" ht="23.45" customHeight="1" thickBot="1" x14ac:dyDescent="0.2">
      <c r="A28" s="55" t="s">
        <v>1</v>
      </c>
      <c r="B28" s="56">
        <v>1598</v>
      </c>
      <c r="C28" s="57">
        <v>1601</v>
      </c>
      <c r="D28" s="57">
        <v>1599</v>
      </c>
      <c r="E28" s="57">
        <v>1595</v>
      </c>
      <c r="F28" s="57">
        <v>1589</v>
      </c>
      <c r="G28" s="57">
        <v>1586</v>
      </c>
      <c r="H28" s="57">
        <v>1578</v>
      </c>
      <c r="I28" s="57">
        <v>1576</v>
      </c>
      <c r="J28" s="57">
        <v>1569</v>
      </c>
      <c r="K28" s="57">
        <v>1567</v>
      </c>
      <c r="L28" s="57">
        <v>1566</v>
      </c>
      <c r="M28" s="62">
        <v>1558</v>
      </c>
      <c r="N28" s="64">
        <v>1556</v>
      </c>
    </row>
    <row r="29" spans="1:16" ht="23.45" customHeight="1" thickBot="1" x14ac:dyDescent="0.2">
      <c r="A29" s="58" t="s">
        <v>37</v>
      </c>
      <c r="B29" s="59"/>
      <c r="C29" s="59">
        <f>C27-B27</f>
        <v>-3</v>
      </c>
      <c r="D29" s="59">
        <f t="shared" ref="D29:N29" si="3">D27-C27</f>
        <v>-5</v>
      </c>
      <c r="E29" s="59">
        <f t="shared" si="3"/>
        <v>-12</v>
      </c>
      <c r="F29" s="59">
        <f t="shared" si="3"/>
        <v>-6</v>
      </c>
      <c r="G29" s="59">
        <f>G27-F27</f>
        <v>-14</v>
      </c>
      <c r="H29" s="59">
        <f>H27-G27</f>
        <v>-13</v>
      </c>
      <c r="I29" s="59">
        <f t="shared" si="3"/>
        <v>-3</v>
      </c>
      <c r="J29" s="59">
        <f t="shared" si="3"/>
        <v>-8</v>
      </c>
      <c r="K29" s="59">
        <f t="shared" si="3"/>
        <v>-7</v>
      </c>
      <c r="L29" s="59">
        <f t="shared" si="3"/>
        <v>-4</v>
      </c>
      <c r="M29" s="59">
        <f t="shared" si="3"/>
        <v>-3</v>
      </c>
      <c r="N29" s="59">
        <f t="shared" si="3"/>
        <v>-21</v>
      </c>
      <c r="O29" s="70"/>
      <c r="P29" s="71"/>
    </row>
    <row r="30" spans="1:16" ht="23.45" customHeight="1" thickBot="1" x14ac:dyDescent="0.2">
      <c r="A30" s="88" t="s">
        <v>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6" ht="23.45" customHeight="1" x14ac:dyDescent="0.15">
      <c r="A31" s="39" t="s">
        <v>3</v>
      </c>
      <c r="B31" s="43">
        <v>885</v>
      </c>
      <c r="C31" s="44">
        <v>880</v>
      </c>
      <c r="D31" s="44">
        <v>880</v>
      </c>
      <c r="E31" s="44">
        <v>875</v>
      </c>
      <c r="F31" s="44">
        <v>874</v>
      </c>
      <c r="G31" s="44">
        <v>868</v>
      </c>
      <c r="H31" s="44">
        <v>866</v>
      </c>
      <c r="I31" s="44">
        <v>865</v>
      </c>
      <c r="J31" s="44">
        <v>864</v>
      </c>
      <c r="K31" s="44">
        <v>862</v>
      </c>
      <c r="L31" s="44">
        <v>862</v>
      </c>
      <c r="M31" s="44">
        <v>863</v>
      </c>
      <c r="N31" s="45">
        <v>860</v>
      </c>
    </row>
    <row r="32" spans="1:16" ht="23.45" customHeight="1" x14ac:dyDescent="0.15">
      <c r="A32" s="18" t="s">
        <v>4</v>
      </c>
      <c r="B32" s="46">
        <v>54</v>
      </c>
      <c r="C32" s="3">
        <v>56</v>
      </c>
      <c r="D32" s="3">
        <v>56</v>
      </c>
      <c r="E32" s="3">
        <v>57</v>
      </c>
      <c r="F32" s="3">
        <v>56</v>
      </c>
      <c r="G32" s="3">
        <v>56</v>
      </c>
      <c r="H32" s="3">
        <v>56</v>
      </c>
      <c r="I32" s="3">
        <v>56</v>
      </c>
      <c r="J32" s="3">
        <v>55</v>
      </c>
      <c r="K32" s="3">
        <v>56</v>
      </c>
      <c r="L32" s="3">
        <v>57</v>
      </c>
      <c r="M32" s="3">
        <v>59</v>
      </c>
      <c r="N32" s="5">
        <v>59</v>
      </c>
    </row>
    <row r="33" spans="1:15" ht="23.45" customHeight="1" x14ac:dyDescent="0.15">
      <c r="A33" s="18" t="s">
        <v>5</v>
      </c>
      <c r="B33" s="46">
        <v>105</v>
      </c>
      <c r="C33" s="3">
        <v>105</v>
      </c>
      <c r="D33" s="3">
        <v>106</v>
      </c>
      <c r="E33" s="3">
        <v>106</v>
      </c>
      <c r="F33" s="3">
        <v>106</v>
      </c>
      <c r="G33" s="3">
        <v>105</v>
      </c>
      <c r="H33" s="3">
        <v>103</v>
      </c>
      <c r="I33" s="3">
        <v>103</v>
      </c>
      <c r="J33" s="3">
        <v>103</v>
      </c>
      <c r="K33" s="3">
        <v>103</v>
      </c>
      <c r="L33" s="3">
        <v>102</v>
      </c>
      <c r="M33" s="3">
        <v>105</v>
      </c>
      <c r="N33" s="5">
        <v>105</v>
      </c>
    </row>
    <row r="34" spans="1:15" ht="23.45" customHeight="1" x14ac:dyDescent="0.15">
      <c r="A34" s="18" t="s">
        <v>6</v>
      </c>
      <c r="B34" s="46">
        <v>213</v>
      </c>
      <c r="C34" s="3">
        <v>213</v>
      </c>
      <c r="D34" s="3">
        <v>210</v>
      </c>
      <c r="E34" s="3">
        <v>210</v>
      </c>
      <c r="F34" s="3">
        <v>210</v>
      </c>
      <c r="G34" s="3">
        <v>209</v>
      </c>
      <c r="H34" s="3">
        <v>209</v>
      </c>
      <c r="I34" s="3">
        <v>209</v>
      </c>
      <c r="J34" s="3">
        <v>207</v>
      </c>
      <c r="K34" s="3">
        <v>206</v>
      </c>
      <c r="L34" s="3">
        <v>204</v>
      </c>
      <c r="M34" s="3">
        <v>203</v>
      </c>
      <c r="N34" s="5">
        <v>201</v>
      </c>
    </row>
    <row r="35" spans="1:15" ht="23.45" customHeight="1" x14ac:dyDescent="0.15">
      <c r="A35" s="18" t="s">
        <v>7</v>
      </c>
      <c r="B35" s="46">
        <v>221</v>
      </c>
      <c r="C35" s="3">
        <v>220</v>
      </c>
      <c r="D35" s="3">
        <v>220</v>
      </c>
      <c r="E35" s="3">
        <v>217</v>
      </c>
      <c r="F35" s="3">
        <v>217</v>
      </c>
      <c r="G35" s="3">
        <v>216</v>
      </c>
      <c r="H35" s="3">
        <v>216</v>
      </c>
      <c r="I35" s="3">
        <v>217</v>
      </c>
      <c r="J35" s="3">
        <v>217</v>
      </c>
      <c r="K35" s="3">
        <v>217</v>
      </c>
      <c r="L35" s="3">
        <v>217</v>
      </c>
      <c r="M35" s="3">
        <v>215</v>
      </c>
      <c r="N35" s="5">
        <v>213</v>
      </c>
    </row>
    <row r="36" spans="1:15" ht="23.45" customHeight="1" x14ac:dyDescent="0.15">
      <c r="A36" s="18" t="s">
        <v>8</v>
      </c>
      <c r="B36" s="46">
        <v>948</v>
      </c>
      <c r="C36" s="3">
        <v>951</v>
      </c>
      <c r="D36" s="3">
        <v>951</v>
      </c>
      <c r="E36" s="3">
        <v>947</v>
      </c>
      <c r="F36" s="3">
        <v>945</v>
      </c>
      <c r="G36" s="3">
        <v>939</v>
      </c>
      <c r="H36" s="3">
        <v>936</v>
      </c>
      <c r="I36" s="3">
        <v>933</v>
      </c>
      <c r="J36" s="3">
        <v>928</v>
      </c>
      <c r="K36" s="3">
        <v>923</v>
      </c>
      <c r="L36" s="3">
        <v>921</v>
      </c>
      <c r="M36" s="3">
        <v>917</v>
      </c>
      <c r="N36" s="5">
        <v>907</v>
      </c>
    </row>
    <row r="37" spans="1:15" ht="23.45" customHeight="1" x14ac:dyDescent="0.15">
      <c r="A37" s="18" t="s">
        <v>9</v>
      </c>
      <c r="B37" s="46">
        <v>379</v>
      </c>
      <c r="C37" s="3">
        <v>375</v>
      </c>
      <c r="D37" s="3">
        <v>372</v>
      </c>
      <c r="E37" s="3">
        <v>370</v>
      </c>
      <c r="F37" s="3">
        <v>369</v>
      </c>
      <c r="G37" s="3">
        <v>370</v>
      </c>
      <c r="H37" s="3">
        <v>365</v>
      </c>
      <c r="I37" s="3">
        <v>365</v>
      </c>
      <c r="J37" s="3">
        <v>366</v>
      </c>
      <c r="K37" s="3">
        <v>366</v>
      </c>
      <c r="L37" s="3">
        <v>366</v>
      </c>
      <c r="M37" s="3">
        <v>364</v>
      </c>
      <c r="N37" s="5">
        <v>360</v>
      </c>
    </row>
    <row r="38" spans="1:15" ht="23.45" customHeight="1" thickBot="1" x14ac:dyDescent="0.2">
      <c r="A38" s="19" t="s">
        <v>10</v>
      </c>
      <c r="B38" s="65">
        <v>24</v>
      </c>
      <c r="C38" s="9">
        <v>26</v>
      </c>
      <c r="D38" s="9">
        <v>26</v>
      </c>
      <c r="E38" s="9">
        <v>27</v>
      </c>
      <c r="F38" s="9">
        <v>26</v>
      </c>
      <c r="G38" s="9">
        <v>26</v>
      </c>
      <c r="H38" s="9">
        <v>25</v>
      </c>
      <c r="I38" s="9">
        <v>25</v>
      </c>
      <c r="J38" s="9">
        <v>25</v>
      </c>
      <c r="K38" s="9">
        <v>25</v>
      </c>
      <c r="L38" s="9">
        <v>25</v>
      </c>
      <c r="M38" s="9">
        <v>25</v>
      </c>
      <c r="N38" s="10">
        <v>25</v>
      </c>
    </row>
    <row r="39" spans="1:15" ht="23.45" customHeight="1" thickBot="1" x14ac:dyDescent="0.2">
      <c r="A39" s="20" t="s">
        <v>11</v>
      </c>
      <c r="B39" s="66">
        <f t="shared" ref="B39:G39" si="4">SUM(B31:B38)</f>
        <v>2829</v>
      </c>
      <c r="C39" s="67">
        <f t="shared" si="4"/>
        <v>2826</v>
      </c>
      <c r="D39" s="67">
        <f t="shared" si="4"/>
        <v>2821</v>
      </c>
      <c r="E39" s="67">
        <f t="shared" si="4"/>
        <v>2809</v>
      </c>
      <c r="F39" s="67">
        <f t="shared" si="4"/>
        <v>2803</v>
      </c>
      <c r="G39" s="67">
        <f t="shared" si="4"/>
        <v>2789</v>
      </c>
      <c r="H39" s="67">
        <f t="shared" ref="H39" si="5">SUM(H31:H38)</f>
        <v>2776</v>
      </c>
      <c r="I39" s="67">
        <f t="shared" ref="I39" si="6">SUM(I31:I38)</f>
        <v>2773</v>
      </c>
      <c r="J39" s="67">
        <f t="shared" ref="J39" si="7">SUM(J31:J38)</f>
        <v>2765</v>
      </c>
      <c r="K39" s="67">
        <f t="shared" ref="K39" si="8">SUM(K31:K38)</f>
        <v>2758</v>
      </c>
      <c r="L39" s="67">
        <f t="shared" ref="L39" si="9">SUM(L31:L38)</f>
        <v>2754</v>
      </c>
      <c r="M39" s="67">
        <f t="shared" ref="M39" si="10">SUM(M31:M38)</f>
        <v>2751</v>
      </c>
      <c r="N39" s="68">
        <f>SUM(N31:N38)</f>
        <v>2730</v>
      </c>
    </row>
    <row r="40" spans="1:15" ht="23.45" customHeight="1" thickBot="1" x14ac:dyDescent="0.2">
      <c r="A40" s="58" t="s">
        <v>37</v>
      </c>
      <c r="B40" s="72"/>
      <c r="C40" s="73">
        <f>C39-B39</f>
        <v>-3</v>
      </c>
      <c r="D40" s="73">
        <f t="shared" ref="D40:H40" si="11">D39-C39</f>
        <v>-5</v>
      </c>
      <c r="E40" s="73">
        <f t="shared" si="11"/>
        <v>-12</v>
      </c>
      <c r="F40" s="73">
        <f t="shared" si="11"/>
        <v>-6</v>
      </c>
      <c r="G40" s="73">
        <f t="shared" si="11"/>
        <v>-14</v>
      </c>
      <c r="H40" s="73">
        <f t="shared" si="11"/>
        <v>-13</v>
      </c>
      <c r="I40" s="73">
        <f t="shared" ref="I40" si="12">I39-H39</f>
        <v>-3</v>
      </c>
      <c r="J40" s="73">
        <f t="shared" ref="J40:L40" si="13">J39-I39</f>
        <v>-8</v>
      </c>
      <c r="K40" s="73">
        <f t="shared" si="13"/>
        <v>-7</v>
      </c>
      <c r="L40" s="73">
        <f t="shared" si="13"/>
        <v>-4</v>
      </c>
      <c r="M40" s="73">
        <f>M29</f>
        <v>-3</v>
      </c>
      <c r="N40" s="73">
        <f>N29</f>
        <v>-21</v>
      </c>
      <c r="O40" s="74"/>
    </row>
    <row r="41" spans="1:15" ht="23.45" customHeight="1" x14ac:dyDescent="0.15">
      <c r="A41" s="91" t="s">
        <v>38</v>
      </c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5" ht="13.15" customHeight="1" x14ac:dyDescent="0.15">
      <c r="A42" s="92"/>
      <c r="B42" s="9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5" ht="13.9" customHeight="1" thickBot="1" x14ac:dyDescent="0.2">
      <c r="A43" s="93"/>
      <c r="B43" s="96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5" spans="1:15" x14ac:dyDescent="0.15">
      <c r="G45" s="83"/>
      <c r="H45" s="84"/>
    </row>
    <row r="49" spans="1:15" ht="24.75" thickBot="1" x14ac:dyDescent="0.2">
      <c r="A49" s="100" t="s">
        <v>66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1:15" ht="18" thickBot="1" x14ac:dyDescent="0.2">
      <c r="A50" s="4"/>
      <c r="B50" s="53" t="s">
        <v>39</v>
      </c>
      <c r="C50" s="53" t="s">
        <v>41</v>
      </c>
      <c r="D50" s="53" t="s">
        <v>42</v>
      </c>
      <c r="E50" s="53" t="s">
        <v>43</v>
      </c>
      <c r="F50" s="53" t="s">
        <v>44</v>
      </c>
      <c r="G50" s="53" t="s">
        <v>45</v>
      </c>
      <c r="H50" s="53" t="s">
        <v>46</v>
      </c>
      <c r="I50" s="53" t="s">
        <v>47</v>
      </c>
      <c r="J50" s="53" t="s">
        <v>48</v>
      </c>
      <c r="K50" s="53" t="s">
        <v>49</v>
      </c>
      <c r="L50" s="53" t="s">
        <v>50</v>
      </c>
      <c r="M50" s="54" t="s">
        <v>51</v>
      </c>
      <c r="N50" s="53" t="s">
        <v>63</v>
      </c>
    </row>
    <row r="51" spans="1:15" x14ac:dyDescent="0.15">
      <c r="A51" s="15"/>
      <c r="B51" s="51" t="s">
        <v>67</v>
      </c>
      <c r="C51" s="52" t="s">
        <v>68</v>
      </c>
      <c r="D51" s="51" t="s">
        <v>69</v>
      </c>
      <c r="E51" s="52" t="s">
        <v>72</v>
      </c>
      <c r="F51" s="51" t="s">
        <v>70</v>
      </c>
      <c r="G51" s="51" t="s">
        <v>71</v>
      </c>
      <c r="H51" s="52" t="s">
        <v>73</v>
      </c>
      <c r="I51" s="51" t="s">
        <v>74</v>
      </c>
      <c r="J51" s="51" t="s">
        <v>75</v>
      </c>
      <c r="K51" s="52" t="s">
        <v>76</v>
      </c>
      <c r="L51" s="51" t="s">
        <v>77</v>
      </c>
      <c r="M51" s="52" t="s">
        <v>78</v>
      </c>
      <c r="N51" s="75" t="s">
        <v>79</v>
      </c>
    </row>
    <row r="52" spans="1:15" ht="17.25" x14ac:dyDescent="0.15">
      <c r="A52" s="16" t="s">
        <v>0</v>
      </c>
      <c r="B52" s="40">
        <v>2730</v>
      </c>
      <c r="C52" s="41">
        <v>2735</v>
      </c>
      <c r="D52" s="41">
        <v>2735</v>
      </c>
      <c r="E52" s="41">
        <v>2727</v>
      </c>
      <c r="F52" s="41">
        <v>2719</v>
      </c>
      <c r="G52" s="41">
        <v>2706</v>
      </c>
      <c r="H52" s="41">
        <v>2695</v>
      </c>
      <c r="I52" s="41">
        <v>2686</v>
      </c>
      <c r="J52" s="41">
        <v>2675</v>
      </c>
      <c r="K52" s="41">
        <v>2668</v>
      </c>
      <c r="L52" s="41">
        <v>2655</v>
      </c>
      <c r="M52" s="61">
        <v>2648</v>
      </c>
      <c r="N52" s="63">
        <v>2642</v>
      </c>
    </row>
    <row r="53" spans="1:15" ht="18" thickBot="1" x14ac:dyDescent="0.2">
      <c r="A53" s="55" t="s">
        <v>1</v>
      </c>
      <c r="B53" s="56">
        <v>1556</v>
      </c>
      <c r="C53" s="57">
        <v>1562</v>
      </c>
      <c r="D53" s="57">
        <v>1561</v>
      </c>
      <c r="E53" s="57">
        <v>1554</v>
      </c>
      <c r="F53" s="57">
        <v>1550</v>
      </c>
      <c r="G53" s="57">
        <v>1545</v>
      </c>
      <c r="H53" s="57">
        <v>1540</v>
      </c>
      <c r="I53" s="57">
        <v>1534</v>
      </c>
      <c r="J53" s="57">
        <v>1527</v>
      </c>
      <c r="K53" s="57">
        <v>1525</v>
      </c>
      <c r="L53" s="57">
        <v>1516</v>
      </c>
      <c r="M53" s="62">
        <v>1513</v>
      </c>
      <c r="N53" s="76">
        <v>1515</v>
      </c>
    </row>
    <row r="54" spans="1:15" ht="18" thickBot="1" x14ac:dyDescent="0.2">
      <c r="A54" s="58" t="s">
        <v>37</v>
      </c>
      <c r="B54" s="59"/>
      <c r="C54" s="59">
        <f>C52-B52</f>
        <v>5</v>
      </c>
      <c r="D54" s="59">
        <f t="shared" ref="D54:J54" si="14">D52-C52</f>
        <v>0</v>
      </c>
      <c r="E54" s="59">
        <f t="shared" si="14"/>
        <v>-8</v>
      </c>
      <c r="F54" s="59">
        <f t="shared" si="14"/>
        <v>-8</v>
      </c>
      <c r="G54" s="59">
        <f t="shared" si="14"/>
        <v>-13</v>
      </c>
      <c r="H54" s="59">
        <f t="shared" si="14"/>
        <v>-11</v>
      </c>
      <c r="I54" s="59">
        <f t="shared" si="14"/>
        <v>-9</v>
      </c>
      <c r="J54" s="59">
        <f t="shared" si="14"/>
        <v>-11</v>
      </c>
      <c r="K54" s="59">
        <f t="shared" ref="K54" si="15">K52-J52</f>
        <v>-7</v>
      </c>
      <c r="L54" s="59">
        <f t="shared" ref="L54:M54" si="16">L52-K52</f>
        <v>-13</v>
      </c>
      <c r="M54" s="59">
        <f t="shared" si="16"/>
        <v>-7</v>
      </c>
      <c r="N54" s="77">
        <f t="shared" ref="N54" si="17">N52-M52</f>
        <v>-6</v>
      </c>
      <c r="O54" s="78"/>
    </row>
    <row r="55" spans="1:15" ht="18" thickBot="1" x14ac:dyDescent="0.2">
      <c r="A55" s="88" t="s">
        <v>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  <c r="O55" s="79"/>
    </row>
    <row r="56" spans="1:15" ht="17.25" x14ac:dyDescent="0.15">
      <c r="A56" s="39" t="s">
        <v>3</v>
      </c>
      <c r="B56" s="45">
        <v>860</v>
      </c>
      <c r="C56" s="44">
        <v>861</v>
      </c>
      <c r="D56" s="44">
        <v>861</v>
      </c>
      <c r="E56" s="44">
        <v>857</v>
      </c>
      <c r="F56" s="44">
        <v>854</v>
      </c>
      <c r="G56" s="44">
        <v>855</v>
      </c>
      <c r="H56" s="44">
        <v>854</v>
      </c>
      <c r="I56" s="44">
        <v>853</v>
      </c>
      <c r="J56" s="44">
        <v>845</v>
      </c>
      <c r="K56" s="44">
        <v>847</v>
      </c>
      <c r="L56" s="44">
        <v>843</v>
      </c>
      <c r="M56" s="44">
        <v>842</v>
      </c>
      <c r="N56" s="45">
        <v>835</v>
      </c>
      <c r="O56" s="79"/>
    </row>
    <row r="57" spans="1:15" ht="17.25" x14ac:dyDescent="0.15">
      <c r="A57" s="18" t="s">
        <v>4</v>
      </c>
      <c r="B57" s="5">
        <v>59</v>
      </c>
      <c r="C57" s="3">
        <v>59</v>
      </c>
      <c r="D57" s="3">
        <v>59</v>
      </c>
      <c r="E57" s="3">
        <v>58</v>
      </c>
      <c r="F57" s="3">
        <v>59</v>
      </c>
      <c r="G57" s="3">
        <v>59</v>
      </c>
      <c r="H57" s="3">
        <v>59</v>
      </c>
      <c r="I57" s="3">
        <v>59</v>
      </c>
      <c r="J57" s="3">
        <v>59</v>
      </c>
      <c r="K57" s="3">
        <v>58</v>
      </c>
      <c r="L57" s="3">
        <v>59</v>
      </c>
      <c r="M57" s="3">
        <v>58</v>
      </c>
      <c r="N57" s="5">
        <v>59</v>
      </c>
      <c r="O57" s="79"/>
    </row>
    <row r="58" spans="1:15" ht="17.25" x14ac:dyDescent="0.15">
      <c r="A58" s="18" t="s">
        <v>5</v>
      </c>
      <c r="B58" s="5">
        <v>105</v>
      </c>
      <c r="C58" s="3">
        <v>105</v>
      </c>
      <c r="D58" s="3">
        <v>106</v>
      </c>
      <c r="E58" s="3">
        <v>107</v>
      </c>
      <c r="F58" s="3">
        <v>107</v>
      </c>
      <c r="G58" s="3">
        <v>106</v>
      </c>
      <c r="H58" s="3">
        <v>106</v>
      </c>
      <c r="I58" s="3">
        <v>105</v>
      </c>
      <c r="J58" s="3">
        <v>103</v>
      </c>
      <c r="K58" s="3">
        <v>102</v>
      </c>
      <c r="L58" s="3">
        <v>101</v>
      </c>
      <c r="M58" s="3">
        <v>99</v>
      </c>
      <c r="N58" s="5">
        <v>99</v>
      </c>
      <c r="O58" s="79"/>
    </row>
    <row r="59" spans="1:15" ht="17.25" x14ac:dyDescent="0.15">
      <c r="A59" s="18" t="s">
        <v>6</v>
      </c>
      <c r="B59" s="5">
        <v>201</v>
      </c>
      <c r="C59" s="3">
        <v>200</v>
      </c>
      <c r="D59" s="3">
        <v>200</v>
      </c>
      <c r="E59" s="3">
        <v>200</v>
      </c>
      <c r="F59" s="3">
        <v>200</v>
      </c>
      <c r="G59" s="3">
        <v>200</v>
      </c>
      <c r="H59" s="3">
        <v>196</v>
      </c>
      <c r="I59" s="3">
        <v>195</v>
      </c>
      <c r="J59" s="3">
        <v>195</v>
      </c>
      <c r="K59" s="3">
        <v>194</v>
      </c>
      <c r="L59" s="3">
        <v>193</v>
      </c>
      <c r="M59" s="3">
        <v>192</v>
      </c>
      <c r="N59" s="5">
        <v>192</v>
      </c>
      <c r="O59" s="79"/>
    </row>
    <row r="60" spans="1:15" ht="17.25" x14ac:dyDescent="0.15">
      <c r="A60" s="18" t="s">
        <v>7</v>
      </c>
      <c r="B60" s="5">
        <v>213</v>
      </c>
      <c r="C60" s="3">
        <v>213</v>
      </c>
      <c r="D60" s="3">
        <v>217</v>
      </c>
      <c r="E60" s="3">
        <v>216</v>
      </c>
      <c r="F60" s="3">
        <v>213</v>
      </c>
      <c r="G60" s="3">
        <v>212</v>
      </c>
      <c r="H60" s="3">
        <v>213</v>
      </c>
      <c r="I60" s="3">
        <v>213</v>
      </c>
      <c r="J60" s="3">
        <v>213</v>
      </c>
      <c r="K60" s="3">
        <v>212</v>
      </c>
      <c r="L60" s="3">
        <v>209</v>
      </c>
      <c r="M60" s="3">
        <v>209</v>
      </c>
      <c r="N60" s="5">
        <v>209</v>
      </c>
      <c r="O60" s="79"/>
    </row>
    <row r="61" spans="1:15" ht="17.25" x14ac:dyDescent="0.15">
      <c r="A61" s="18" t="s">
        <v>8</v>
      </c>
      <c r="B61" s="5">
        <v>907</v>
      </c>
      <c r="C61" s="3">
        <v>912</v>
      </c>
      <c r="D61" s="3">
        <v>911</v>
      </c>
      <c r="E61" s="3">
        <v>908</v>
      </c>
      <c r="F61" s="3">
        <v>907</v>
      </c>
      <c r="G61" s="3">
        <v>899</v>
      </c>
      <c r="H61" s="3">
        <v>891</v>
      </c>
      <c r="I61" s="3">
        <v>888</v>
      </c>
      <c r="J61" s="3">
        <v>888</v>
      </c>
      <c r="K61" s="3">
        <v>882</v>
      </c>
      <c r="L61" s="3">
        <v>880</v>
      </c>
      <c r="M61" s="3">
        <v>878</v>
      </c>
      <c r="N61" s="5">
        <v>879</v>
      </c>
      <c r="O61" s="79"/>
    </row>
    <row r="62" spans="1:15" ht="17.25" x14ac:dyDescent="0.15">
      <c r="A62" s="18" t="s">
        <v>9</v>
      </c>
      <c r="B62" s="5">
        <v>360</v>
      </c>
      <c r="C62" s="3">
        <v>360</v>
      </c>
      <c r="D62" s="3">
        <v>357</v>
      </c>
      <c r="E62" s="3">
        <v>357</v>
      </c>
      <c r="F62" s="3">
        <v>355</v>
      </c>
      <c r="G62" s="3">
        <v>354</v>
      </c>
      <c r="H62" s="3">
        <v>355</v>
      </c>
      <c r="I62" s="3">
        <v>352</v>
      </c>
      <c r="J62" s="3">
        <v>351</v>
      </c>
      <c r="K62" s="3">
        <v>352</v>
      </c>
      <c r="L62" s="3">
        <v>349</v>
      </c>
      <c r="M62" s="3">
        <v>349</v>
      </c>
      <c r="N62" s="5">
        <v>348</v>
      </c>
      <c r="O62" s="79"/>
    </row>
    <row r="63" spans="1:15" ht="18" thickBot="1" x14ac:dyDescent="0.2">
      <c r="A63" s="19" t="s">
        <v>10</v>
      </c>
      <c r="B63" s="10">
        <v>25</v>
      </c>
      <c r="C63" s="9">
        <v>25</v>
      </c>
      <c r="D63" s="9">
        <v>24</v>
      </c>
      <c r="E63" s="9">
        <v>24</v>
      </c>
      <c r="F63" s="9">
        <v>24</v>
      </c>
      <c r="G63" s="9">
        <v>21</v>
      </c>
      <c r="H63" s="9">
        <v>21</v>
      </c>
      <c r="I63" s="9">
        <v>21</v>
      </c>
      <c r="J63" s="9">
        <v>21</v>
      </c>
      <c r="K63" s="9">
        <v>21</v>
      </c>
      <c r="L63" s="9">
        <v>21</v>
      </c>
      <c r="M63" s="9">
        <v>21</v>
      </c>
      <c r="N63" s="10">
        <v>21</v>
      </c>
      <c r="O63" s="79"/>
    </row>
    <row r="64" spans="1:15" ht="18" thickBot="1" x14ac:dyDescent="0.2">
      <c r="A64" s="20" t="s">
        <v>11</v>
      </c>
      <c r="B64" s="66">
        <f t="shared" ref="B64:M64" si="18">SUM(B56:B63)</f>
        <v>2730</v>
      </c>
      <c r="C64" s="67">
        <f t="shared" si="18"/>
        <v>2735</v>
      </c>
      <c r="D64" s="67">
        <f t="shared" si="18"/>
        <v>2735</v>
      </c>
      <c r="E64" s="67">
        <f t="shared" si="18"/>
        <v>2727</v>
      </c>
      <c r="F64" s="67">
        <f t="shared" si="18"/>
        <v>2719</v>
      </c>
      <c r="G64" s="67">
        <f t="shared" si="18"/>
        <v>2706</v>
      </c>
      <c r="H64" s="67">
        <f t="shared" si="18"/>
        <v>2695</v>
      </c>
      <c r="I64" s="67">
        <f t="shared" si="18"/>
        <v>2686</v>
      </c>
      <c r="J64" s="67">
        <f t="shared" si="18"/>
        <v>2675</v>
      </c>
      <c r="K64" s="67">
        <f t="shared" si="18"/>
        <v>2668</v>
      </c>
      <c r="L64" s="67">
        <f t="shared" si="18"/>
        <v>2655</v>
      </c>
      <c r="M64" s="67">
        <f t="shared" si="18"/>
        <v>2648</v>
      </c>
      <c r="N64" s="68">
        <f>SUM(N56:N63)</f>
        <v>2642</v>
      </c>
      <c r="O64" s="79"/>
    </row>
    <row r="65" spans="1:15" ht="18" thickBot="1" x14ac:dyDescent="0.2">
      <c r="A65" s="58" t="s">
        <v>37</v>
      </c>
      <c r="B65" s="72"/>
      <c r="C65" s="73">
        <v>5</v>
      </c>
      <c r="D65" s="73">
        <f t="shared" ref="D65" si="19">C64-D64</f>
        <v>0</v>
      </c>
      <c r="E65" s="73">
        <v>-8</v>
      </c>
      <c r="F65" s="73">
        <f t="shared" ref="F65" si="20">F64-E64</f>
        <v>-8</v>
      </c>
      <c r="G65" s="73">
        <f t="shared" ref="G65" si="21">G64-F64</f>
        <v>-13</v>
      </c>
      <c r="H65" s="73">
        <f t="shared" ref="H65" si="22">H64-G64</f>
        <v>-11</v>
      </c>
      <c r="I65" s="73">
        <f t="shared" ref="I65" si="23">I64-H64</f>
        <v>-9</v>
      </c>
      <c r="J65" s="73">
        <f t="shared" ref="J65" si="24">J64-I64</f>
        <v>-11</v>
      </c>
      <c r="K65" s="73">
        <f t="shared" ref="K65" si="25">K64-J64</f>
        <v>-7</v>
      </c>
      <c r="L65" s="73">
        <f t="shared" ref="L65:M65" si="26">L64-K64</f>
        <v>-13</v>
      </c>
      <c r="M65" s="73">
        <f t="shared" si="26"/>
        <v>-7</v>
      </c>
      <c r="N65" s="73">
        <f>N54</f>
        <v>-6</v>
      </c>
      <c r="O65" s="78"/>
    </row>
    <row r="66" spans="1:15" ht="17.25" x14ac:dyDescent="0.15">
      <c r="A66" s="91" t="s">
        <v>38</v>
      </c>
      <c r="B66" s="94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79"/>
    </row>
    <row r="67" spans="1:15" ht="17.25" x14ac:dyDescent="0.15">
      <c r="A67" s="92"/>
      <c r="B67" s="95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9"/>
    </row>
    <row r="68" spans="1:15" ht="14.25" thickBot="1" x14ac:dyDescent="0.2">
      <c r="A68" s="93"/>
      <c r="B68" s="96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70" spans="1:15" x14ac:dyDescent="0.15">
      <c r="G70" s="83"/>
      <c r="H70" s="84"/>
    </row>
    <row r="72" spans="1:15" ht="26.45" customHeight="1" thickBot="1" x14ac:dyDescent="0.2">
      <c r="A72" s="87" t="s">
        <v>93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1:15" ht="18" thickBot="1" x14ac:dyDescent="0.2">
      <c r="A73" s="4"/>
      <c r="B73" s="53" t="s">
        <v>39</v>
      </c>
      <c r="C73" s="53" t="s">
        <v>41</v>
      </c>
      <c r="D73" s="53" t="s">
        <v>42</v>
      </c>
      <c r="E73" s="53" t="s">
        <v>43</v>
      </c>
      <c r="F73" s="53" t="s">
        <v>44</v>
      </c>
      <c r="G73" s="53" t="s">
        <v>45</v>
      </c>
      <c r="H73" s="53" t="s">
        <v>46</v>
      </c>
      <c r="I73" s="53" t="s">
        <v>47</v>
      </c>
      <c r="J73" s="53" t="s">
        <v>48</v>
      </c>
      <c r="K73" s="53" t="s">
        <v>49</v>
      </c>
      <c r="L73" s="53" t="s">
        <v>50</v>
      </c>
      <c r="M73" s="54" t="s">
        <v>51</v>
      </c>
      <c r="N73" s="53" t="s">
        <v>63</v>
      </c>
    </row>
    <row r="74" spans="1:15" x14ac:dyDescent="0.15">
      <c r="A74" s="15"/>
      <c r="B74" s="51" t="s">
        <v>80</v>
      </c>
      <c r="C74" s="52" t="s">
        <v>81</v>
      </c>
      <c r="D74" s="51" t="s">
        <v>82</v>
      </c>
      <c r="E74" s="52" t="s">
        <v>83</v>
      </c>
      <c r="F74" s="51" t="s">
        <v>84</v>
      </c>
      <c r="G74" s="51" t="s">
        <v>85</v>
      </c>
      <c r="H74" s="52" t="s">
        <v>86</v>
      </c>
      <c r="I74" s="51" t="s">
        <v>87</v>
      </c>
      <c r="J74" s="51" t="s">
        <v>88</v>
      </c>
      <c r="K74" s="52" t="s">
        <v>89</v>
      </c>
      <c r="L74" s="51" t="s">
        <v>90</v>
      </c>
      <c r="M74" s="52" t="s">
        <v>91</v>
      </c>
      <c r="N74" s="75" t="s">
        <v>92</v>
      </c>
    </row>
    <row r="75" spans="1:15" ht="17.25" x14ac:dyDescent="0.15">
      <c r="A75" s="16" t="s">
        <v>0</v>
      </c>
      <c r="B75" s="40">
        <v>2642</v>
      </c>
      <c r="C75" s="41">
        <v>2628</v>
      </c>
      <c r="D75" s="41">
        <v>2627</v>
      </c>
      <c r="E75" s="41">
        <v>2632</v>
      </c>
      <c r="F75" s="41">
        <v>2625</v>
      </c>
      <c r="G75" s="41">
        <v>2617</v>
      </c>
      <c r="H75" s="41">
        <v>2606</v>
      </c>
      <c r="I75" s="41">
        <v>2601</v>
      </c>
      <c r="J75" s="41">
        <v>2597</v>
      </c>
      <c r="K75" s="41">
        <v>2593</v>
      </c>
      <c r="L75" s="41">
        <v>2582</v>
      </c>
      <c r="M75" s="61">
        <v>2572</v>
      </c>
      <c r="N75" s="63">
        <v>2565</v>
      </c>
      <c r="O75" s="81"/>
    </row>
    <row r="76" spans="1:15" ht="18" thickBot="1" x14ac:dyDescent="0.2">
      <c r="A76" s="55" t="s">
        <v>1</v>
      </c>
      <c r="B76" s="56">
        <v>1515</v>
      </c>
      <c r="C76" s="57">
        <v>1508</v>
      </c>
      <c r="D76" s="57">
        <v>1508</v>
      </c>
      <c r="E76" s="57">
        <v>1509</v>
      </c>
      <c r="F76" s="57">
        <v>1596</v>
      </c>
      <c r="G76" s="57">
        <v>1501</v>
      </c>
      <c r="H76" s="57">
        <v>1494</v>
      </c>
      <c r="I76" s="57">
        <v>1488</v>
      </c>
      <c r="J76" s="57">
        <v>1485</v>
      </c>
      <c r="K76" s="57">
        <v>1484</v>
      </c>
      <c r="L76" s="57">
        <v>1478</v>
      </c>
      <c r="M76" s="62">
        <v>1474</v>
      </c>
      <c r="N76" s="76">
        <v>1468</v>
      </c>
    </row>
    <row r="77" spans="1:15" ht="18" thickBot="1" x14ac:dyDescent="0.2">
      <c r="A77" s="58" t="s">
        <v>37</v>
      </c>
      <c r="B77" s="59"/>
      <c r="C77" s="59">
        <f>C75-B75</f>
        <v>-14</v>
      </c>
      <c r="D77" s="59">
        <f t="shared" ref="D77:L77" si="27">D75-C75</f>
        <v>-1</v>
      </c>
      <c r="E77" s="59">
        <f t="shared" si="27"/>
        <v>5</v>
      </c>
      <c r="F77" s="59">
        <f t="shared" si="27"/>
        <v>-7</v>
      </c>
      <c r="G77" s="59">
        <f t="shared" si="27"/>
        <v>-8</v>
      </c>
      <c r="H77" s="59">
        <f t="shared" si="27"/>
        <v>-11</v>
      </c>
      <c r="I77" s="59">
        <f t="shared" si="27"/>
        <v>-5</v>
      </c>
      <c r="J77" s="59">
        <f t="shared" si="27"/>
        <v>-4</v>
      </c>
      <c r="K77" s="59">
        <f t="shared" si="27"/>
        <v>-4</v>
      </c>
      <c r="L77" s="59">
        <f t="shared" si="27"/>
        <v>-11</v>
      </c>
      <c r="M77" s="59">
        <v>-10</v>
      </c>
      <c r="N77" s="77">
        <v>-7</v>
      </c>
      <c r="O77" s="78"/>
    </row>
    <row r="78" spans="1:15" ht="18" thickBot="1" x14ac:dyDescent="0.2">
      <c r="A78" s="88" t="s">
        <v>2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79"/>
    </row>
    <row r="79" spans="1:15" ht="17.25" x14ac:dyDescent="0.15">
      <c r="A79" s="39" t="s">
        <v>3</v>
      </c>
      <c r="B79" s="45">
        <v>835</v>
      </c>
      <c r="C79" s="44">
        <v>832</v>
      </c>
      <c r="D79" s="44">
        <v>829</v>
      </c>
      <c r="E79" s="44">
        <v>826</v>
      </c>
      <c r="F79" s="44">
        <v>821</v>
      </c>
      <c r="G79" s="44">
        <v>819</v>
      </c>
      <c r="H79" s="44">
        <v>815</v>
      </c>
      <c r="I79" s="44">
        <v>816</v>
      </c>
      <c r="J79" s="44">
        <v>817</v>
      </c>
      <c r="K79" s="44">
        <v>816</v>
      </c>
      <c r="L79" s="44">
        <v>814</v>
      </c>
      <c r="M79" s="44">
        <v>808</v>
      </c>
      <c r="N79" s="45">
        <v>804</v>
      </c>
      <c r="O79" s="79"/>
    </row>
    <row r="80" spans="1:15" ht="17.25" x14ac:dyDescent="0.15">
      <c r="A80" s="18" t="s">
        <v>4</v>
      </c>
      <c r="B80" s="5">
        <v>59</v>
      </c>
      <c r="C80" s="3">
        <v>56</v>
      </c>
      <c r="D80" s="3">
        <v>57</v>
      </c>
      <c r="E80" s="3">
        <v>58</v>
      </c>
      <c r="F80" s="3">
        <v>57</v>
      </c>
      <c r="G80" s="3">
        <v>59</v>
      </c>
      <c r="H80" s="3">
        <v>59</v>
      </c>
      <c r="I80" s="3">
        <v>59</v>
      </c>
      <c r="J80" s="3">
        <v>58</v>
      </c>
      <c r="K80" s="3">
        <v>59</v>
      </c>
      <c r="L80" s="3">
        <v>58</v>
      </c>
      <c r="M80" s="3">
        <v>58</v>
      </c>
      <c r="N80" s="5">
        <v>58</v>
      </c>
      <c r="O80" s="79"/>
    </row>
    <row r="81" spans="1:15" ht="17.25" x14ac:dyDescent="0.15">
      <c r="A81" s="18" t="s">
        <v>5</v>
      </c>
      <c r="B81" s="5">
        <v>99</v>
      </c>
      <c r="C81" s="3">
        <v>99</v>
      </c>
      <c r="D81" s="3">
        <v>99</v>
      </c>
      <c r="E81" s="3">
        <v>99</v>
      </c>
      <c r="F81" s="3">
        <v>99</v>
      </c>
      <c r="G81" s="3">
        <v>99</v>
      </c>
      <c r="H81" s="3">
        <v>99</v>
      </c>
      <c r="I81" s="3">
        <v>97</v>
      </c>
      <c r="J81" s="3">
        <v>97</v>
      </c>
      <c r="K81" s="3">
        <v>97</v>
      </c>
      <c r="L81" s="3">
        <v>96</v>
      </c>
      <c r="M81" s="3">
        <v>96</v>
      </c>
      <c r="N81" s="5">
        <v>96</v>
      </c>
      <c r="O81" s="79"/>
    </row>
    <row r="82" spans="1:15" ht="17.25" x14ac:dyDescent="0.15">
      <c r="A82" s="18" t="s">
        <v>6</v>
      </c>
      <c r="B82" s="5">
        <v>192</v>
      </c>
      <c r="C82" s="3">
        <v>188</v>
      </c>
      <c r="D82" s="3">
        <v>188</v>
      </c>
      <c r="E82" s="3">
        <v>187</v>
      </c>
      <c r="F82" s="3">
        <v>188</v>
      </c>
      <c r="G82" s="3">
        <v>185</v>
      </c>
      <c r="H82" s="3">
        <v>185</v>
      </c>
      <c r="I82" s="3">
        <v>184</v>
      </c>
      <c r="J82" s="3">
        <v>185</v>
      </c>
      <c r="K82" s="3">
        <v>183</v>
      </c>
      <c r="L82" s="3">
        <v>180</v>
      </c>
      <c r="M82" s="3">
        <v>180</v>
      </c>
      <c r="N82" s="5">
        <v>176</v>
      </c>
      <c r="O82" s="79"/>
    </row>
    <row r="83" spans="1:15" ht="17.25" x14ac:dyDescent="0.15">
      <c r="A83" s="18" t="s">
        <v>7</v>
      </c>
      <c r="B83" s="5">
        <v>209</v>
      </c>
      <c r="C83" s="3">
        <v>206</v>
      </c>
      <c r="D83" s="3">
        <v>206</v>
      </c>
      <c r="E83" s="3">
        <v>204</v>
      </c>
      <c r="F83" s="3">
        <v>204</v>
      </c>
      <c r="G83" s="3">
        <v>204</v>
      </c>
      <c r="H83" s="3">
        <v>202</v>
      </c>
      <c r="I83" s="3">
        <v>201</v>
      </c>
      <c r="J83" s="3">
        <v>202</v>
      </c>
      <c r="K83" s="3">
        <v>201</v>
      </c>
      <c r="L83" s="3">
        <v>201</v>
      </c>
      <c r="M83" s="3">
        <v>199</v>
      </c>
      <c r="N83" s="5">
        <v>204</v>
      </c>
      <c r="O83" s="79"/>
    </row>
    <row r="84" spans="1:15" ht="17.25" x14ac:dyDescent="0.15">
      <c r="A84" s="18" t="s">
        <v>8</v>
      </c>
      <c r="B84" s="5">
        <v>879</v>
      </c>
      <c r="C84" s="3">
        <v>879</v>
      </c>
      <c r="D84" s="22">
        <v>878</v>
      </c>
      <c r="E84" s="3">
        <v>886</v>
      </c>
      <c r="F84" s="3">
        <v>887</v>
      </c>
      <c r="G84" s="3">
        <v>885</v>
      </c>
      <c r="H84" s="3">
        <v>884</v>
      </c>
      <c r="I84" s="3">
        <v>883</v>
      </c>
      <c r="J84" s="3">
        <v>878</v>
      </c>
      <c r="K84" s="3">
        <v>880</v>
      </c>
      <c r="L84" s="3">
        <v>877</v>
      </c>
      <c r="M84" s="3">
        <v>876</v>
      </c>
      <c r="N84" s="5">
        <v>873</v>
      </c>
      <c r="O84" s="79"/>
    </row>
    <row r="85" spans="1:15" ht="17.25" x14ac:dyDescent="0.15">
      <c r="A85" s="18" t="s">
        <v>9</v>
      </c>
      <c r="B85" s="5">
        <v>348</v>
      </c>
      <c r="C85" s="3">
        <v>347</v>
      </c>
      <c r="D85" s="22">
        <v>349</v>
      </c>
      <c r="E85" s="3">
        <v>348</v>
      </c>
      <c r="F85" s="3">
        <v>345</v>
      </c>
      <c r="G85" s="3">
        <v>343</v>
      </c>
      <c r="H85" s="3">
        <v>339</v>
      </c>
      <c r="I85" s="3">
        <v>338</v>
      </c>
      <c r="J85" s="3">
        <v>337</v>
      </c>
      <c r="K85" s="3">
        <v>334</v>
      </c>
      <c r="L85" s="3">
        <v>333</v>
      </c>
      <c r="M85" s="3">
        <v>332</v>
      </c>
      <c r="N85" s="5">
        <v>331</v>
      </c>
      <c r="O85" s="79"/>
    </row>
    <row r="86" spans="1:15" ht="18" thickBot="1" x14ac:dyDescent="0.2">
      <c r="A86" s="19" t="s">
        <v>10</v>
      </c>
      <c r="B86" s="10">
        <v>21</v>
      </c>
      <c r="C86" s="9">
        <v>21</v>
      </c>
      <c r="D86" s="80">
        <v>21</v>
      </c>
      <c r="E86" s="9">
        <v>24</v>
      </c>
      <c r="F86" s="9">
        <v>24</v>
      </c>
      <c r="G86" s="9">
        <v>23</v>
      </c>
      <c r="H86" s="9">
        <v>23</v>
      </c>
      <c r="I86" s="9">
        <v>23</v>
      </c>
      <c r="J86" s="9">
        <v>23</v>
      </c>
      <c r="K86" s="9">
        <v>23</v>
      </c>
      <c r="L86" s="9">
        <v>23</v>
      </c>
      <c r="M86" s="9">
        <v>23</v>
      </c>
      <c r="N86" s="10">
        <v>23</v>
      </c>
      <c r="O86" s="79"/>
    </row>
    <row r="87" spans="1:15" ht="18" thickBot="1" x14ac:dyDescent="0.2">
      <c r="A87" s="20" t="s">
        <v>11</v>
      </c>
      <c r="B87" s="68">
        <f t="shared" ref="B87:G87" si="28">SUM(B79:B86)</f>
        <v>2642</v>
      </c>
      <c r="C87" s="67">
        <f t="shared" si="28"/>
        <v>2628</v>
      </c>
      <c r="D87" s="67">
        <f t="shared" si="28"/>
        <v>2627</v>
      </c>
      <c r="E87" s="67">
        <f t="shared" si="28"/>
        <v>2632</v>
      </c>
      <c r="F87" s="67">
        <f t="shared" si="28"/>
        <v>2625</v>
      </c>
      <c r="G87" s="67">
        <f t="shared" si="28"/>
        <v>2617</v>
      </c>
      <c r="H87" s="67">
        <f t="shared" ref="H87:M87" si="29">SUM(H79:H86)</f>
        <v>2606</v>
      </c>
      <c r="I87" s="67">
        <f t="shared" si="29"/>
        <v>2601</v>
      </c>
      <c r="J87" s="67">
        <f t="shared" si="29"/>
        <v>2597</v>
      </c>
      <c r="K87" s="67">
        <f t="shared" si="29"/>
        <v>2593</v>
      </c>
      <c r="L87" s="67">
        <f t="shared" si="29"/>
        <v>2582</v>
      </c>
      <c r="M87" s="67">
        <f t="shared" si="29"/>
        <v>2572</v>
      </c>
      <c r="N87" s="68">
        <v>2565</v>
      </c>
      <c r="O87" s="79"/>
    </row>
    <row r="88" spans="1:15" ht="18" thickBot="1" x14ac:dyDescent="0.2">
      <c r="A88" s="58" t="s">
        <v>37</v>
      </c>
      <c r="B88" s="72"/>
      <c r="C88" s="73"/>
      <c r="D88" s="73"/>
      <c r="E88" s="73"/>
      <c r="F88" s="73"/>
      <c r="G88" s="73">
        <f t="shared" ref="G88" si="30">G87-F87</f>
        <v>-8</v>
      </c>
      <c r="H88" s="73">
        <f t="shared" ref="H88" si="31">H87-G87</f>
        <v>-11</v>
      </c>
      <c r="I88" s="73">
        <f t="shared" ref="I88" si="32">I87-H87</f>
        <v>-5</v>
      </c>
      <c r="J88" s="73">
        <f t="shared" ref="J88" si="33">J87-I87</f>
        <v>-4</v>
      </c>
      <c r="K88" s="73">
        <f t="shared" ref="K88" si="34">K87-J87</f>
        <v>-4</v>
      </c>
      <c r="L88" s="73">
        <f t="shared" ref="L88" si="35">L87-K87</f>
        <v>-11</v>
      </c>
      <c r="M88" s="73">
        <f t="shared" ref="M88" si="36">M87-L87</f>
        <v>-10</v>
      </c>
      <c r="N88" s="73">
        <f>N77</f>
        <v>-7</v>
      </c>
      <c r="O88" s="78"/>
    </row>
    <row r="89" spans="1:15" ht="17.25" x14ac:dyDescent="0.15">
      <c r="A89" s="91" t="s">
        <v>38</v>
      </c>
      <c r="B89" s="94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79"/>
    </row>
    <row r="90" spans="1:15" ht="17.25" x14ac:dyDescent="0.15">
      <c r="A90" s="92"/>
      <c r="B90" s="9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9"/>
    </row>
    <row r="91" spans="1:15" ht="14.25" thickBot="1" x14ac:dyDescent="0.2">
      <c r="A91" s="93"/>
      <c r="B91" s="96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3" spans="1:15" x14ac:dyDescent="0.15">
      <c r="G93" s="82"/>
      <c r="H93" s="82"/>
    </row>
    <row r="95" spans="1:15" ht="19.5" thickBot="1" x14ac:dyDescent="0.2">
      <c r="A95" s="87" t="s">
        <v>94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1:15" ht="18" thickBot="1" x14ac:dyDescent="0.2">
      <c r="A96" s="4"/>
      <c r="B96" s="53" t="s">
        <v>39</v>
      </c>
      <c r="C96" s="53" t="s">
        <v>41</v>
      </c>
      <c r="D96" s="53" t="s">
        <v>42</v>
      </c>
      <c r="E96" s="53" t="s">
        <v>43</v>
      </c>
      <c r="F96" s="53" t="s">
        <v>44</v>
      </c>
      <c r="G96" s="53" t="s">
        <v>45</v>
      </c>
      <c r="H96" s="53" t="s">
        <v>46</v>
      </c>
      <c r="I96" s="53" t="s">
        <v>47</v>
      </c>
      <c r="J96" s="53" t="s">
        <v>48</v>
      </c>
      <c r="K96" s="53" t="s">
        <v>49</v>
      </c>
      <c r="L96" s="53" t="s">
        <v>50</v>
      </c>
      <c r="M96" s="54" t="s">
        <v>51</v>
      </c>
      <c r="N96" s="53" t="s">
        <v>63</v>
      </c>
    </row>
    <row r="97" spans="1:15" x14ac:dyDescent="0.15">
      <c r="A97" s="15"/>
      <c r="B97" s="51" t="s">
        <v>95</v>
      </c>
      <c r="C97" s="52" t="s">
        <v>96</v>
      </c>
      <c r="D97" s="51" t="s">
        <v>97</v>
      </c>
      <c r="E97" s="52" t="s">
        <v>98</v>
      </c>
      <c r="F97" s="51" t="s">
        <v>99</v>
      </c>
      <c r="G97" s="51" t="s">
        <v>100</v>
      </c>
      <c r="H97" s="52" t="s">
        <v>101</v>
      </c>
      <c r="I97" s="51" t="s">
        <v>102</v>
      </c>
      <c r="J97" s="51" t="s">
        <v>103</v>
      </c>
      <c r="K97" s="52" t="s">
        <v>104</v>
      </c>
      <c r="L97" s="51" t="s">
        <v>105</v>
      </c>
      <c r="M97" s="52" t="s">
        <v>106</v>
      </c>
      <c r="N97" s="75" t="s">
        <v>107</v>
      </c>
    </row>
    <row r="98" spans="1:15" ht="17.25" x14ac:dyDescent="0.15">
      <c r="A98" s="16" t="s">
        <v>0</v>
      </c>
      <c r="B98" s="40">
        <v>2565</v>
      </c>
      <c r="C98" s="41">
        <v>2558</v>
      </c>
      <c r="D98" s="41">
        <v>2549</v>
      </c>
      <c r="E98" s="41">
        <v>2541</v>
      </c>
      <c r="F98" s="41">
        <v>2541</v>
      </c>
      <c r="G98" s="41">
        <v>2529</v>
      </c>
      <c r="H98" s="41">
        <v>2524</v>
      </c>
      <c r="I98" s="41">
        <v>2519</v>
      </c>
      <c r="J98" s="41">
        <v>2510</v>
      </c>
      <c r="K98" s="41">
        <v>2505</v>
      </c>
      <c r="L98" s="41"/>
      <c r="M98" s="61"/>
      <c r="N98" s="63"/>
    </row>
    <row r="99" spans="1:15" ht="18" thickBot="1" x14ac:dyDescent="0.2">
      <c r="A99" s="55" t="s">
        <v>1</v>
      </c>
      <c r="B99" s="56">
        <v>1468</v>
      </c>
      <c r="C99" s="57">
        <v>1471</v>
      </c>
      <c r="D99" s="57">
        <v>1468</v>
      </c>
      <c r="E99" s="57">
        <v>1463</v>
      </c>
      <c r="F99" s="57">
        <v>1464</v>
      </c>
      <c r="G99" s="57">
        <v>1454</v>
      </c>
      <c r="H99" s="57">
        <v>1451</v>
      </c>
      <c r="I99" s="57">
        <v>1447</v>
      </c>
      <c r="J99" s="57">
        <v>1442</v>
      </c>
      <c r="K99" s="57">
        <v>1440</v>
      </c>
      <c r="L99" s="57"/>
      <c r="M99" s="62"/>
      <c r="N99" s="76"/>
    </row>
    <row r="100" spans="1:15" ht="18" thickBot="1" x14ac:dyDescent="0.2">
      <c r="A100" s="58" t="s">
        <v>37</v>
      </c>
      <c r="B100" s="59"/>
      <c r="C100" s="59">
        <f>C98-B98</f>
        <v>-7</v>
      </c>
      <c r="D100" s="59">
        <f t="shared" ref="D100:K100" si="37">D98-C98</f>
        <v>-9</v>
      </c>
      <c r="E100" s="59">
        <f t="shared" si="37"/>
        <v>-8</v>
      </c>
      <c r="F100" s="59">
        <f t="shared" si="37"/>
        <v>0</v>
      </c>
      <c r="G100" s="59">
        <f t="shared" si="37"/>
        <v>-12</v>
      </c>
      <c r="H100" s="59">
        <f t="shared" si="37"/>
        <v>-5</v>
      </c>
      <c r="I100" s="59">
        <f t="shared" si="37"/>
        <v>-5</v>
      </c>
      <c r="J100" s="59">
        <f t="shared" si="37"/>
        <v>-9</v>
      </c>
      <c r="K100" s="59">
        <f t="shared" si="37"/>
        <v>-5</v>
      </c>
      <c r="L100" s="59"/>
      <c r="M100" s="59"/>
      <c r="N100" s="77"/>
      <c r="O100" s="81"/>
    </row>
    <row r="101" spans="1:15" ht="18" thickBot="1" x14ac:dyDescent="0.2">
      <c r="A101" s="88" t="s">
        <v>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</row>
    <row r="102" spans="1:15" ht="17.25" x14ac:dyDescent="0.15">
      <c r="A102" s="39" t="s">
        <v>3</v>
      </c>
      <c r="B102" s="45">
        <v>804</v>
      </c>
      <c r="C102" s="44">
        <v>802</v>
      </c>
      <c r="D102" s="44">
        <v>801</v>
      </c>
      <c r="E102" s="44">
        <v>801</v>
      </c>
      <c r="F102" s="44">
        <v>802</v>
      </c>
      <c r="G102" s="44">
        <v>802</v>
      </c>
      <c r="H102" s="44">
        <v>802</v>
      </c>
      <c r="I102" s="44">
        <v>804</v>
      </c>
      <c r="J102" s="44">
        <v>801</v>
      </c>
      <c r="K102" s="44">
        <v>800</v>
      </c>
      <c r="L102" s="44"/>
      <c r="M102" s="44"/>
      <c r="N102" s="45"/>
    </row>
    <row r="103" spans="1:15" ht="17.25" x14ac:dyDescent="0.15">
      <c r="A103" s="18" t="s">
        <v>4</v>
      </c>
      <c r="B103" s="5">
        <v>58</v>
      </c>
      <c r="C103" s="3">
        <v>58</v>
      </c>
      <c r="D103" s="3">
        <v>57</v>
      </c>
      <c r="E103" s="3">
        <v>55</v>
      </c>
      <c r="F103" s="3">
        <v>57</v>
      </c>
      <c r="G103" s="3">
        <v>56</v>
      </c>
      <c r="H103" s="3">
        <v>56</v>
      </c>
      <c r="I103" s="3">
        <v>57</v>
      </c>
      <c r="J103" s="3">
        <v>58</v>
      </c>
      <c r="K103" s="3">
        <v>58</v>
      </c>
      <c r="L103" s="3"/>
      <c r="M103" s="3"/>
      <c r="N103" s="5"/>
    </row>
    <row r="104" spans="1:15" ht="17.25" x14ac:dyDescent="0.15">
      <c r="A104" s="18" t="s">
        <v>5</v>
      </c>
      <c r="B104" s="5">
        <v>96</v>
      </c>
      <c r="C104" s="3">
        <v>96</v>
      </c>
      <c r="D104" s="3">
        <v>96</v>
      </c>
      <c r="E104" s="3">
        <v>96</v>
      </c>
      <c r="F104" s="3">
        <v>96</v>
      </c>
      <c r="G104" s="3">
        <v>94</v>
      </c>
      <c r="H104" s="3">
        <v>93</v>
      </c>
      <c r="I104" s="3">
        <v>92</v>
      </c>
      <c r="J104" s="3">
        <v>89</v>
      </c>
      <c r="K104" s="3">
        <v>86</v>
      </c>
      <c r="L104" s="3"/>
      <c r="M104" s="3"/>
      <c r="N104" s="5"/>
    </row>
    <row r="105" spans="1:15" ht="17.25" x14ac:dyDescent="0.15">
      <c r="A105" s="18" t="s">
        <v>6</v>
      </c>
      <c r="B105" s="5">
        <v>176</v>
      </c>
      <c r="C105" s="3">
        <v>176</v>
      </c>
      <c r="D105" s="3">
        <v>175</v>
      </c>
      <c r="E105" s="3">
        <v>174</v>
      </c>
      <c r="F105" s="3">
        <v>173</v>
      </c>
      <c r="G105" s="3">
        <v>171</v>
      </c>
      <c r="H105" s="3">
        <v>172</v>
      </c>
      <c r="I105" s="3">
        <v>165</v>
      </c>
      <c r="J105" s="3">
        <v>164</v>
      </c>
      <c r="K105" s="3">
        <v>164</v>
      </c>
      <c r="L105" s="3"/>
      <c r="M105" s="3"/>
      <c r="N105" s="5"/>
    </row>
    <row r="106" spans="1:15" ht="17.25" x14ac:dyDescent="0.15">
      <c r="A106" s="18" t="s">
        <v>7</v>
      </c>
      <c r="B106" s="5">
        <v>204</v>
      </c>
      <c r="C106" s="3">
        <v>204</v>
      </c>
      <c r="D106" s="3">
        <v>203</v>
      </c>
      <c r="E106" s="3">
        <v>202</v>
      </c>
      <c r="F106" s="3">
        <v>201</v>
      </c>
      <c r="G106" s="3">
        <v>200</v>
      </c>
      <c r="H106" s="3">
        <v>200</v>
      </c>
      <c r="I106" s="3">
        <v>201</v>
      </c>
      <c r="J106" s="3">
        <v>202</v>
      </c>
      <c r="K106" s="3">
        <v>202</v>
      </c>
      <c r="L106" s="3"/>
      <c r="M106" s="3"/>
      <c r="N106" s="5"/>
    </row>
    <row r="107" spans="1:15" ht="17.25" x14ac:dyDescent="0.15">
      <c r="A107" s="18" t="s">
        <v>8</v>
      </c>
      <c r="B107" s="5">
        <v>873</v>
      </c>
      <c r="C107" s="3">
        <v>868</v>
      </c>
      <c r="D107" s="22">
        <v>867</v>
      </c>
      <c r="E107" s="3">
        <v>863</v>
      </c>
      <c r="F107" s="3">
        <v>862</v>
      </c>
      <c r="G107" s="3">
        <v>859</v>
      </c>
      <c r="H107" s="3">
        <v>856</v>
      </c>
      <c r="I107" s="3">
        <v>858</v>
      </c>
      <c r="J107" s="3">
        <v>855</v>
      </c>
      <c r="K107" s="3">
        <v>854</v>
      </c>
      <c r="L107" s="3"/>
      <c r="M107" s="3"/>
      <c r="N107" s="5"/>
    </row>
    <row r="108" spans="1:15" ht="17.25" x14ac:dyDescent="0.15">
      <c r="A108" s="18" t="s">
        <v>9</v>
      </c>
      <c r="B108" s="5">
        <v>331</v>
      </c>
      <c r="C108" s="3">
        <v>332</v>
      </c>
      <c r="D108" s="22">
        <v>328</v>
      </c>
      <c r="E108" s="3">
        <v>329</v>
      </c>
      <c r="F108" s="3">
        <v>329</v>
      </c>
      <c r="G108" s="3">
        <v>327</v>
      </c>
      <c r="H108" s="3">
        <v>325</v>
      </c>
      <c r="I108" s="3">
        <v>322</v>
      </c>
      <c r="J108" s="3">
        <v>321</v>
      </c>
      <c r="K108" s="3">
        <v>321</v>
      </c>
      <c r="L108" s="3"/>
      <c r="M108" s="3"/>
      <c r="N108" s="5"/>
    </row>
    <row r="109" spans="1:15" ht="18" thickBot="1" x14ac:dyDescent="0.2">
      <c r="A109" s="19" t="s">
        <v>10</v>
      </c>
      <c r="B109" s="10">
        <v>23</v>
      </c>
      <c r="C109" s="9">
        <v>22</v>
      </c>
      <c r="D109" s="80">
        <v>22</v>
      </c>
      <c r="E109" s="9">
        <v>21</v>
      </c>
      <c r="F109" s="9">
        <v>21</v>
      </c>
      <c r="G109" s="9">
        <v>20</v>
      </c>
      <c r="H109" s="9">
        <v>20</v>
      </c>
      <c r="I109" s="9">
        <v>20</v>
      </c>
      <c r="J109" s="9">
        <v>20</v>
      </c>
      <c r="K109" s="9">
        <v>20</v>
      </c>
      <c r="L109" s="9"/>
      <c r="M109" s="9"/>
      <c r="N109" s="10"/>
    </row>
    <row r="110" spans="1:15" ht="18" thickBot="1" x14ac:dyDescent="0.2">
      <c r="A110" s="20" t="s">
        <v>11</v>
      </c>
      <c r="B110" s="68">
        <v>2565</v>
      </c>
      <c r="C110" s="68">
        <f t="shared" ref="C110:I110" si="38">SUM(C102:C109)</f>
        <v>2558</v>
      </c>
      <c r="D110" s="68">
        <f t="shared" si="38"/>
        <v>2549</v>
      </c>
      <c r="E110" s="68">
        <f t="shared" si="38"/>
        <v>2541</v>
      </c>
      <c r="F110" s="67">
        <f t="shared" si="38"/>
        <v>2541</v>
      </c>
      <c r="G110" s="67">
        <f t="shared" si="38"/>
        <v>2529</v>
      </c>
      <c r="H110" s="67">
        <f t="shared" si="38"/>
        <v>2524</v>
      </c>
      <c r="I110" s="67">
        <f t="shared" si="38"/>
        <v>2519</v>
      </c>
      <c r="J110" s="67">
        <f>SUM(J102:J109)</f>
        <v>2510</v>
      </c>
      <c r="K110" s="67">
        <f>SUM(K102:K109)</f>
        <v>2505</v>
      </c>
      <c r="L110" s="67"/>
      <c r="M110" s="67"/>
      <c r="N110" s="68"/>
    </row>
    <row r="111" spans="1:15" ht="18" thickBot="1" x14ac:dyDescent="0.2">
      <c r="A111" s="58" t="s">
        <v>37</v>
      </c>
      <c r="B111" s="72"/>
      <c r="C111" s="73">
        <f>C110-B110</f>
        <v>-7</v>
      </c>
      <c r="D111" s="73">
        <f t="shared" ref="D111:F111" si="39">D110-C110</f>
        <v>-9</v>
      </c>
      <c r="E111" s="73">
        <f t="shared" si="39"/>
        <v>-8</v>
      </c>
      <c r="F111" s="73">
        <f t="shared" si="39"/>
        <v>0</v>
      </c>
      <c r="G111" s="73">
        <f t="shared" ref="G111" si="40">G110-F110</f>
        <v>-12</v>
      </c>
      <c r="H111" s="73">
        <f t="shared" ref="H111:K111" si="41">H110-G110</f>
        <v>-5</v>
      </c>
      <c r="I111" s="73">
        <f t="shared" si="41"/>
        <v>-5</v>
      </c>
      <c r="J111" s="73">
        <f t="shared" si="41"/>
        <v>-9</v>
      </c>
      <c r="K111" s="73">
        <f t="shared" si="41"/>
        <v>-5</v>
      </c>
      <c r="L111" s="73"/>
      <c r="M111" s="73"/>
      <c r="N111" s="73"/>
    </row>
    <row r="112" spans="1:15" x14ac:dyDescent="0.15">
      <c r="A112" s="91" t="s">
        <v>38</v>
      </c>
      <c r="B112" s="94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1:14" x14ac:dyDescent="0.15">
      <c r="A113" s="92"/>
      <c r="B113" s="9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ht="14.25" thickBot="1" x14ac:dyDescent="0.2">
      <c r="A114" s="93"/>
      <c r="B114" s="96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8" spans="1:14" ht="180" customHeight="1" x14ac:dyDescent="0.15"/>
    <row r="119" spans="1:14" ht="46.5" customHeight="1" thickBot="1" x14ac:dyDescent="0.2">
      <c r="A119" s="87" t="s">
        <v>108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spans="1:14" ht="18" thickBot="1" x14ac:dyDescent="0.2">
      <c r="A120" s="4"/>
      <c r="B120" s="53" t="s">
        <v>39</v>
      </c>
      <c r="C120" s="53" t="s">
        <v>41</v>
      </c>
      <c r="D120" s="53" t="s">
        <v>42</v>
      </c>
      <c r="E120" s="53" t="s">
        <v>43</v>
      </c>
      <c r="F120" s="53" t="s">
        <v>44</v>
      </c>
      <c r="G120" s="53" t="s">
        <v>45</v>
      </c>
      <c r="H120" s="53" t="s">
        <v>46</v>
      </c>
      <c r="I120" s="53" t="s">
        <v>47</v>
      </c>
      <c r="J120" s="53" t="s">
        <v>48</v>
      </c>
      <c r="K120" s="53" t="s">
        <v>49</v>
      </c>
      <c r="L120" s="53" t="s">
        <v>50</v>
      </c>
      <c r="M120" s="54" t="s">
        <v>51</v>
      </c>
      <c r="N120" s="53" t="s">
        <v>63</v>
      </c>
    </row>
    <row r="121" spans="1:14" x14ac:dyDescent="0.15">
      <c r="A121" s="15"/>
      <c r="B121" s="51" t="s">
        <v>109</v>
      </c>
      <c r="C121" s="52" t="s">
        <v>110</v>
      </c>
      <c r="D121" s="51" t="s">
        <v>111</v>
      </c>
      <c r="E121" s="52" t="s">
        <v>112</v>
      </c>
      <c r="F121" s="51" t="s">
        <v>113</v>
      </c>
      <c r="G121" s="51" t="s">
        <v>114</v>
      </c>
      <c r="H121" s="52" t="s">
        <v>115</v>
      </c>
      <c r="I121" s="51" t="s">
        <v>116</v>
      </c>
      <c r="J121" s="51" t="s">
        <v>117</v>
      </c>
      <c r="K121" s="52" t="s">
        <v>118</v>
      </c>
      <c r="L121" s="51" t="s">
        <v>119</v>
      </c>
      <c r="M121" s="52" t="s">
        <v>120</v>
      </c>
      <c r="N121" s="75" t="s">
        <v>121</v>
      </c>
    </row>
    <row r="122" spans="1:14" ht="17.25" x14ac:dyDescent="0.15">
      <c r="A122" s="16" t="s">
        <v>0</v>
      </c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1"/>
      <c r="N122" s="63"/>
    </row>
    <row r="123" spans="1:14" ht="18" thickBot="1" x14ac:dyDescent="0.2">
      <c r="A123" s="55" t="s">
        <v>1</v>
      </c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62"/>
      <c r="N123" s="76"/>
    </row>
    <row r="124" spans="1:14" ht="18" thickBot="1" x14ac:dyDescent="0.2">
      <c r="A124" s="58" t="s">
        <v>37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77"/>
    </row>
    <row r="125" spans="1:14" ht="18" thickBot="1" x14ac:dyDescent="0.2">
      <c r="A125" s="88" t="s">
        <v>2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90"/>
    </row>
    <row r="126" spans="1:14" ht="17.25" x14ac:dyDescent="0.15">
      <c r="A126" s="39" t="s">
        <v>3</v>
      </c>
      <c r="B126" s="45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5"/>
    </row>
    <row r="127" spans="1:14" ht="17.25" x14ac:dyDescent="0.15">
      <c r="A127" s="18" t="s">
        <v>4</v>
      </c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5"/>
    </row>
    <row r="128" spans="1:14" ht="17.25" x14ac:dyDescent="0.15">
      <c r="A128" s="18" t="s">
        <v>5</v>
      </c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"/>
    </row>
    <row r="129" spans="1:14" ht="17.25" x14ac:dyDescent="0.15">
      <c r="A129" s="18" t="s">
        <v>6</v>
      </c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5"/>
    </row>
    <row r="130" spans="1:14" ht="17.25" x14ac:dyDescent="0.15">
      <c r="A130" s="18" t="s">
        <v>7</v>
      </c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5"/>
    </row>
    <row r="131" spans="1:14" ht="17.25" x14ac:dyDescent="0.15">
      <c r="A131" s="18" t="s">
        <v>8</v>
      </c>
      <c r="B131" s="5"/>
      <c r="C131" s="3"/>
      <c r="D131" s="22"/>
      <c r="E131" s="3"/>
      <c r="F131" s="3"/>
      <c r="G131" s="3"/>
      <c r="H131" s="3"/>
      <c r="I131" s="3"/>
      <c r="J131" s="3"/>
      <c r="K131" s="3"/>
      <c r="L131" s="3"/>
      <c r="M131" s="3"/>
      <c r="N131" s="5"/>
    </row>
    <row r="132" spans="1:14" ht="17.25" x14ac:dyDescent="0.15">
      <c r="A132" s="18" t="s">
        <v>9</v>
      </c>
      <c r="B132" s="5"/>
      <c r="C132" s="3"/>
      <c r="D132" s="22"/>
      <c r="E132" s="3"/>
      <c r="F132" s="3"/>
      <c r="G132" s="3"/>
      <c r="H132" s="3"/>
      <c r="I132" s="3"/>
      <c r="J132" s="3"/>
      <c r="K132" s="3"/>
      <c r="L132" s="3"/>
      <c r="M132" s="3"/>
      <c r="N132" s="5"/>
    </row>
    <row r="133" spans="1:14" ht="18" thickBot="1" x14ac:dyDescent="0.2">
      <c r="A133" s="19" t="s">
        <v>10</v>
      </c>
      <c r="B133" s="10"/>
      <c r="C133" s="9"/>
      <c r="D133" s="80"/>
      <c r="E133" s="9"/>
      <c r="F133" s="9"/>
      <c r="G133" s="9"/>
      <c r="H133" s="9"/>
      <c r="I133" s="9"/>
      <c r="J133" s="9"/>
      <c r="K133" s="9"/>
      <c r="L133" s="9"/>
      <c r="M133" s="9"/>
      <c r="N133" s="10"/>
    </row>
    <row r="134" spans="1:14" ht="18" thickBot="1" x14ac:dyDescent="0.2">
      <c r="A134" s="20" t="s">
        <v>11</v>
      </c>
      <c r="B134" s="68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8"/>
    </row>
    <row r="135" spans="1:14" ht="18" thickBot="1" x14ac:dyDescent="0.2">
      <c r="A135" s="58" t="s">
        <v>37</v>
      </c>
      <c r="B135" s="72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x14ac:dyDescent="0.15">
      <c r="A136" s="91" t="s">
        <v>38</v>
      </c>
      <c r="B136" s="94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</row>
    <row r="137" spans="1:14" x14ac:dyDescent="0.15">
      <c r="A137" s="92"/>
      <c r="B137" s="95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1:14" ht="14.25" thickBot="1" x14ac:dyDescent="0.2">
      <c r="A138" s="93"/>
      <c r="B138" s="96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43" spans="1:14" ht="19.5" thickBot="1" x14ac:dyDescent="0.2">
      <c r="A143" s="87" t="s">
        <v>122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ht="18" thickBot="1" x14ac:dyDescent="0.2">
      <c r="A144" s="4"/>
      <c r="B144" s="53" t="s">
        <v>39</v>
      </c>
      <c r="C144" s="53" t="s">
        <v>41</v>
      </c>
      <c r="D144" s="53" t="s">
        <v>42</v>
      </c>
      <c r="E144" s="53" t="s">
        <v>43</v>
      </c>
      <c r="F144" s="53" t="s">
        <v>44</v>
      </c>
      <c r="G144" s="53" t="s">
        <v>45</v>
      </c>
      <c r="H144" s="53" t="s">
        <v>46</v>
      </c>
      <c r="I144" s="53" t="s">
        <v>47</v>
      </c>
      <c r="J144" s="53" t="s">
        <v>48</v>
      </c>
      <c r="K144" s="53" t="s">
        <v>49</v>
      </c>
      <c r="L144" s="53" t="s">
        <v>50</v>
      </c>
      <c r="M144" s="54" t="s">
        <v>51</v>
      </c>
      <c r="N144" s="53" t="s">
        <v>63</v>
      </c>
    </row>
    <row r="145" spans="1:14" x14ac:dyDescent="0.15">
      <c r="A145" s="15"/>
      <c r="B145" s="51" t="s">
        <v>123</v>
      </c>
      <c r="C145" s="52" t="s">
        <v>124</v>
      </c>
      <c r="D145" s="51" t="s">
        <v>125</v>
      </c>
      <c r="E145" s="52" t="s">
        <v>126</v>
      </c>
      <c r="F145" s="51" t="s">
        <v>127</v>
      </c>
      <c r="G145" s="51" t="s">
        <v>128</v>
      </c>
      <c r="H145" s="52" t="s">
        <v>129</v>
      </c>
      <c r="I145" s="51" t="s">
        <v>130</v>
      </c>
      <c r="J145" s="51" t="s">
        <v>131</v>
      </c>
      <c r="K145" s="52" t="s">
        <v>132</v>
      </c>
      <c r="L145" s="51" t="s">
        <v>133</v>
      </c>
      <c r="M145" s="52" t="s">
        <v>134</v>
      </c>
      <c r="N145" s="75" t="s">
        <v>135</v>
      </c>
    </row>
    <row r="146" spans="1:14" ht="17.25" x14ac:dyDescent="0.15">
      <c r="A146" s="16" t="s">
        <v>0</v>
      </c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61"/>
      <c r="N146" s="63"/>
    </row>
    <row r="147" spans="1:14" ht="18" thickBot="1" x14ac:dyDescent="0.2">
      <c r="A147" s="55" t="s">
        <v>1</v>
      </c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62"/>
      <c r="N147" s="76"/>
    </row>
    <row r="148" spans="1:14" ht="18" thickBot="1" x14ac:dyDescent="0.2">
      <c r="A148" s="58" t="s">
        <v>37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77"/>
    </row>
    <row r="149" spans="1:14" ht="18" thickBot="1" x14ac:dyDescent="0.2">
      <c r="A149" s="88" t="s">
        <v>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</row>
    <row r="150" spans="1:14" ht="17.25" x14ac:dyDescent="0.15">
      <c r="A150" s="39" t="s">
        <v>3</v>
      </c>
      <c r="B150" s="45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5"/>
    </row>
    <row r="151" spans="1:14" ht="17.25" x14ac:dyDescent="0.15">
      <c r="A151" s="18" t="s">
        <v>4</v>
      </c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"/>
    </row>
    <row r="152" spans="1:14" ht="17.25" x14ac:dyDescent="0.15">
      <c r="A152" s="18" t="s">
        <v>5</v>
      </c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"/>
    </row>
    <row r="153" spans="1:14" ht="17.25" x14ac:dyDescent="0.15">
      <c r="A153" s="18" t="s">
        <v>6</v>
      </c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"/>
    </row>
    <row r="154" spans="1:14" ht="17.25" x14ac:dyDescent="0.15">
      <c r="A154" s="18" t="s">
        <v>7</v>
      </c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"/>
    </row>
    <row r="155" spans="1:14" ht="17.25" x14ac:dyDescent="0.15">
      <c r="A155" s="18" t="s">
        <v>8</v>
      </c>
      <c r="B155" s="5"/>
      <c r="C155" s="3"/>
      <c r="D155" s="22"/>
      <c r="E155" s="3"/>
      <c r="F155" s="3"/>
      <c r="G155" s="3"/>
      <c r="H155" s="3"/>
      <c r="I155" s="3"/>
      <c r="J155" s="3"/>
      <c r="K155" s="3"/>
      <c r="L155" s="3"/>
      <c r="M155" s="3"/>
      <c r="N155" s="5"/>
    </row>
    <row r="156" spans="1:14" ht="17.25" x14ac:dyDescent="0.15">
      <c r="A156" s="18" t="s">
        <v>9</v>
      </c>
      <c r="B156" s="5"/>
      <c r="C156" s="3"/>
      <c r="D156" s="22"/>
      <c r="E156" s="3"/>
      <c r="F156" s="3"/>
      <c r="G156" s="3"/>
      <c r="H156" s="3"/>
      <c r="I156" s="3"/>
      <c r="J156" s="3"/>
      <c r="K156" s="3"/>
      <c r="L156" s="3"/>
      <c r="M156" s="3"/>
      <c r="N156" s="5"/>
    </row>
    <row r="157" spans="1:14" ht="18" thickBot="1" x14ac:dyDescent="0.2">
      <c r="A157" s="19" t="s">
        <v>10</v>
      </c>
      <c r="B157" s="10"/>
      <c r="C157" s="9"/>
      <c r="D157" s="80"/>
      <c r="E157" s="9"/>
      <c r="F157" s="9"/>
      <c r="G157" s="9"/>
      <c r="H157" s="9"/>
      <c r="I157" s="9"/>
      <c r="J157" s="9"/>
      <c r="K157" s="9"/>
      <c r="L157" s="9"/>
      <c r="M157" s="9"/>
      <c r="N157" s="10"/>
    </row>
    <row r="158" spans="1:14" ht="18" thickBot="1" x14ac:dyDescent="0.2">
      <c r="A158" s="20" t="s">
        <v>11</v>
      </c>
      <c r="B158" s="68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ht="18" thickBot="1" x14ac:dyDescent="0.2">
      <c r="A159" s="58" t="s">
        <v>37</v>
      </c>
      <c r="B159" s="72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x14ac:dyDescent="0.15">
      <c r="A160" s="91" t="s">
        <v>38</v>
      </c>
      <c r="B160" s="94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1:14" x14ac:dyDescent="0.15">
      <c r="A161" s="92"/>
      <c r="B161" s="95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1:14" ht="14.25" thickBot="1" x14ac:dyDescent="0.2">
      <c r="A162" s="93"/>
      <c r="B162" s="96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6" spans="1:14" ht="19.5" thickBot="1" x14ac:dyDescent="0.2">
      <c r="A166" s="87" t="s">
        <v>136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</row>
    <row r="167" spans="1:14" ht="18" thickBot="1" x14ac:dyDescent="0.2">
      <c r="A167" s="4"/>
      <c r="B167" s="53" t="s">
        <v>39</v>
      </c>
      <c r="C167" s="53" t="s">
        <v>41</v>
      </c>
      <c r="D167" s="53" t="s">
        <v>42</v>
      </c>
      <c r="E167" s="53" t="s">
        <v>43</v>
      </c>
      <c r="F167" s="53" t="s">
        <v>44</v>
      </c>
      <c r="G167" s="53" t="s">
        <v>45</v>
      </c>
      <c r="H167" s="53" t="s">
        <v>46</v>
      </c>
      <c r="I167" s="53" t="s">
        <v>47</v>
      </c>
      <c r="J167" s="53" t="s">
        <v>48</v>
      </c>
      <c r="K167" s="53" t="s">
        <v>49</v>
      </c>
      <c r="L167" s="53" t="s">
        <v>50</v>
      </c>
      <c r="M167" s="54" t="s">
        <v>51</v>
      </c>
      <c r="N167" s="53" t="s">
        <v>63</v>
      </c>
    </row>
    <row r="168" spans="1:14" x14ac:dyDescent="0.15">
      <c r="A168" s="15"/>
      <c r="B168" s="51" t="s">
        <v>137</v>
      </c>
      <c r="C168" s="52" t="s">
        <v>138</v>
      </c>
      <c r="D168" s="51" t="s">
        <v>139</v>
      </c>
      <c r="E168" s="52" t="s">
        <v>140</v>
      </c>
      <c r="F168" s="51" t="s">
        <v>141</v>
      </c>
      <c r="G168" s="51" t="s">
        <v>142</v>
      </c>
      <c r="H168" s="52" t="s">
        <v>143</v>
      </c>
      <c r="I168" s="51" t="s">
        <v>144</v>
      </c>
      <c r="J168" s="51" t="s">
        <v>145</v>
      </c>
      <c r="K168" s="52" t="s">
        <v>146</v>
      </c>
      <c r="L168" s="51" t="s">
        <v>147</v>
      </c>
      <c r="M168" s="52" t="s">
        <v>148</v>
      </c>
      <c r="N168" s="75" t="s">
        <v>149</v>
      </c>
    </row>
    <row r="169" spans="1:14" ht="17.25" x14ac:dyDescent="0.15">
      <c r="A169" s="16" t="s">
        <v>0</v>
      </c>
      <c r="B169" s="40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61"/>
      <c r="N169" s="63"/>
    </row>
    <row r="170" spans="1:14" ht="18" thickBot="1" x14ac:dyDescent="0.2">
      <c r="A170" s="55" t="s">
        <v>1</v>
      </c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62"/>
      <c r="N170" s="76"/>
    </row>
    <row r="171" spans="1:14" ht="18" thickBot="1" x14ac:dyDescent="0.2">
      <c r="A171" s="58" t="s">
        <v>37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77"/>
    </row>
    <row r="172" spans="1:14" ht="18" thickBot="1" x14ac:dyDescent="0.2">
      <c r="A172" s="88" t="s">
        <v>2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90"/>
    </row>
    <row r="173" spans="1:14" ht="17.25" x14ac:dyDescent="0.15">
      <c r="A173" s="39" t="s">
        <v>3</v>
      </c>
      <c r="B173" s="45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5"/>
    </row>
    <row r="174" spans="1:14" ht="17.25" x14ac:dyDescent="0.15">
      <c r="A174" s="18" t="s">
        <v>4</v>
      </c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"/>
    </row>
    <row r="175" spans="1:14" ht="17.25" x14ac:dyDescent="0.15">
      <c r="A175" s="18" t="s">
        <v>5</v>
      </c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"/>
    </row>
    <row r="176" spans="1:14" ht="17.25" x14ac:dyDescent="0.15">
      <c r="A176" s="18" t="s">
        <v>6</v>
      </c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"/>
    </row>
    <row r="177" spans="1:14" ht="17.25" x14ac:dyDescent="0.15">
      <c r="A177" s="18" t="s">
        <v>7</v>
      </c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"/>
    </row>
    <row r="178" spans="1:14" ht="17.25" x14ac:dyDescent="0.15">
      <c r="A178" s="18" t="s">
        <v>8</v>
      </c>
      <c r="B178" s="5"/>
      <c r="C178" s="3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5"/>
    </row>
    <row r="179" spans="1:14" ht="17.25" x14ac:dyDescent="0.15">
      <c r="A179" s="18" t="s">
        <v>9</v>
      </c>
      <c r="B179" s="5"/>
      <c r="C179" s="3"/>
      <c r="D179" s="22"/>
      <c r="E179" s="3"/>
      <c r="F179" s="3"/>
      <c r="G179" s="3"/>
      <c r="H179" s="3"/>
      <c r="I179" s="3"/>
      <c r="J179" s="3"/>
      <c r="K179" s="3"/>
      <c r="L179" s="3"/>
      <c r="M179" s="3"/>
      <c r="N179" s="5"/>
    </row>
    <row r="180" spans="1:14" ht="18" thickBot="1" x14ac:dyDescent="0.2">
      <c r="A180" s="19" t="s">
        <v>10</v>
      </c>
      <c r="B180" s="10"/>
      <c r="C180" s="9"/>
      <c r="D180" s="80"/>
      <c r="E180" s="9"/>
      <c r="F180" s="9"/>
      <c r="G180" s="9"/>
      <c r="H180" s="9"/>
      <c r="I180" s="9"/>
      <c r="J180" s="9"/>
      <c r="K180" s="9"/>
      <c r="L180" s="9"/>
      <c r="M180" s="9"/>
      <c r="N180" s="10"/>
    </row>
    <row r="181" spans="1:14" ht="18" thickBot="1" x14ac:dyDescent="0.2">
      <c r="A181" s="20" t="s">
        <v>11</v>
      </c>
      <c r="B181" s="68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8"/>
    </row>
    <row r="182" spans="1:14" ht="18" thickBot="1" x14ac:dyDescent="0.2">
      <c r="A182" s="58" t="s">
        <v>37</v>
      </c>
      <c r="B182" s="72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</row>
    <row r="183" spans="1:14" x14ac:dyDescent="0.15">
      <c r="A183" s="91" t="s">
        <v>38</v>
      </c>
      <c r="B183" s="94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</row>
    <row r="184" spans="1:14" x14ac:dyDescent="0.15">
      <c r="A184" s="92"/>
      <c r="B184" s="95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</row>
    <row r="185" spans="1:14" ht="14.25" thickBot="1" x14ac:dyDescent="0.2">
      <c r="A185" s="93"/>
      <c r="B185" s="96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</sheetData>
  <mergeCells count="127">
    <mergeCell ref="A95:N95"/>
    <mergeCell ref="A101:N10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N112:N114"/>
    <mergeCell ref="A78:N7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N89:N91"/>
    <mergeCell ref="I41:I43"/>
    <mergeCell ref="J41:J43"/>
    <mergeCell ref="K41:K43"/>
    <mergeCell ref="L41:L43"/>
    <mergeCell ref="A1:N1"/>
    <mergeCell ref="F18:F20"/>
    <mergeCell ref="G18:G20"/>
    <mergeCell ref="H18:H20"/>
    <mergeCell ref="I18:I20"/>
    <mergeCell ref="J18:J20"/>
    <mergeCell ref="A18:A20"/>
    <mergeCell ref="B18:B20"/>
    <mergeCell ref="C18:C20"/>
    <mergeCell ref="D18:D20"/>
    <mergeCell ref="E18:E20"/>
    <mergeCell ref="A24:N24"/>
    <mergeCell ref="K18:K20"/>
    <mergeCell ref="L18:L20"/>
    <mergeCell ref="M18:M20"/>
    <mergeCell ref="A8:N8"/>
    <mergeCell ref="A30:N30"/>
    <mergeCell ref="A41:A43"/>
    <mergeCell ref="B41:B43"/>
    <mergeCell ref="C41:C43"/>
    <mergeCell ref="M41:M43"/>
    <mergeCell ref="N41:N43"/>
    <mergeCell ref="A72:N72"/>
    <mergeCell ref="A49:N49"/>
    <mergeCell ref="A55:N5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D41:D43"/>
    <mergeCell ref="E41:E43"/>
    <mergeCell ref="F41:F43"/>
    <mergeCell ref="G41:G43"/>
    <mergeCell ref="H41:H43"/>
    <mergeCell ref="A119:N119"/>
    <mergeCell ref="A125:N12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N136:N138"/>
    <mergeCell ref="A143:N143"/>
    <mergeCell ref="A149:N14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L160:L162"/>
    <mergeCell ref="M160:M162"/>
    <mergeCell ref="N160:N162"/>
    <mergeCell ref="A166:N166"/>
    <mergeCell ref="A172:N172"/>
    <mergeCell ref="A183:A185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L183:L185"/>
    <mergeCell ref="M183:M185"/>
    <mergeCell ref="N183:N18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上関町商工会</dc:creator>
  <cp:lastModifiedBy>上関町商工会</cp:lastModifiedBy>
  <dcterms:created xsi:type="dcterms:W3CDTF">2017-04-21T05:43:47Z</dcterms:created>
  <dcterms:modified xsi:type="dcterms:W3CDTF">2022-02-17T05:49:38Z</dcterms:modified>
</cp:coreProperties>
</file>